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5" windowWidth="9720" windowHeight="5955" tabRatio="572"/>
  </bookViews>
  <sheets>
    <sheet name="Коммаш" sheetId="37" r:id="rId1"/>
  </sheets>
  <definedNames>
    <definedName name="_xlnm._FilterDatabase" localSheetId="0" hidden="1">Коммаш!$A$2:$F$6</definedName>
    <definedName name="_xlnm.Database" localSheetId="0">Коммаш!$A$1:$D$4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C97" i="37" l="1"/>
  <c r="C8" i="37"/>
  <c r="C9" i="37"/>
  <c r="C11" i="37"/>
  <c r="C12" i="37"/>
  <c r="C14" i="37"/>
  <c r="C15" i="37"/>
  <c r="C16" i="37"/>
  <c r="C17" i="37"/>
  <c r="C18" i="37"/>
  <c r="C19" i="37"/>
  <c r="C20" i="37"/>
  <c r="C22" i="37"/>
  <c r="C23" i="37"/>
  <c r="C24" i="37"/>
  <c r="C28" i="37"/>
  <c r="C29" i="37"/>
  <c r="C30" i="37"/>
  <c r="C31" i="37"/>
  <c r="C32" i="37"/>
  <c r="C33" i="37"/>
  <c r="C34" i="37"/>
  <c r="C35" i="37"/>
  <c r="C37" i="37"/>
  <c r="C38" i="37"/>
  <c r="C39" i="37"/>
  <c r="C40" i="37"/>
  <c r="C46" i="37"/>
  <c r="C48" i="37"/>
  <c r="C50" i="37"/>
  <c r="C51" i="37"/>
  <c r="C52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7" i="37"/>
  <c r="C79" i="37"/>
  <c r="C80" i="37"/>
  <c r="C82" i="37"/>
  <c r="C83" i="37"/>
  <c r="C84" i="37"/>
  <c r="C85" i="37"/>
  <c r="C86" i="37"/>
  <c r="C87" i="37"/>
  <c r="C88" i="37"/>
  <c r="C89" i="37"/>
  <c r="C90" i="37"/>
  <c r="C91" i="37"/>
  <c r="C94" i="37"/>
  <c r="C98" i="37"/>
  <c r="C99" i="37"/>
  <c r="C106" i="37"/>
  <c r="C108" i="37"/>
  <c r="C110" i="37"/>
  <c r="C112" i="37"/>
  <c r="C113" i="37"/>
  <c r="C115" i="37"/>
  <c r="C116" i="37"/>
  <c r="C118" i="37"/>
  <c r="C120" i="37"/>
  <c r="C121" i="37"/>
  <c r="C122" i="37"/>
  <c r="C123" i="37"/>
  <c r="C124" i="37"/>
  <c r="C125" i="37"/>
  <c r="C126" i="37"/>
  <c r="C128" i="37"/>
  <c r="C130" i="37"/>
  <c r="C131" i="37"/>
  <c r="C132" i="37"/>
  <c r="C135" i="37"/>
  <c r="C136" i="37"/>
  <c r="C137" i="37"/>
  <c r="C138" i="37"/>
  <c r="C139" i="37"/>
  <c r="C140" i="37"/>
  <c r="C141" i="37"/>
  <c r="C143" i="37"/>
  <c r="C144" i="37"/>
  <c r="C148" i="37"/>
  <c r="C149" i="37"/>
  <c r="C150" i="37"/>
  <c r="C151" i="37"/>
  <c r="C152" i="37"/>
  <c r="C153" i="37"/>
  <c r="C154" i="37"/>
  <c r="C156" i="37"/>
  <c r="C157" i="37"/>
  <c r="C158" i="37"/>
  <c r="C159" i="37"/>
  <c r="C160" i="37"/>
  <c r="C162" i="37"/>
  <c r="C166" i="37"/>
  <c r="C167" i="37"/>
  <c r="C168" i="37"/>
  <c r="C169" i="37"/>
  <c r="C173" i="37"/>
  <c r="C175" i="37"/>
  <c r="C178" i="37"/>
  <c r="C180" i="37"/>
  <c r="C181" i="37"/>
  <c r="C182" i="37"/>
  <c r="C184" i="37"/>
  <c r="C185" i="37"/>
  <c r="C186" i="37"/>
  <c r="C187" i="37"/>
  <c r="C190" i="37"/>
  <c r="C191" i="37"/>
  <c r="C193" i="37"/>
  <c r="C194" i="37"/>
  <c r="C195" i="37"/>
  <c r="C196" i="37"/>
  <c r="C197" i="37"/>
  <c r="C199" i="37"/>
  <c r="C200" i="37"/>
  <c r="C201" i="37"/>
  <c r="C202" i="37"/>
  <c r="C203" i="37"/>
  <c r="C206" i="37"/>
  <c r="C207" i="37"/>
  <c r="C208" i="37"/>
  <c r="C211" i="37"/>
  <c r="C212" i="37"/>
  <c r="C213" i="37"/>
  <c r="C218" i="37"/>
  <c r="C220" i="37"/>
  <c r="C222" i="37"/>
  <c r="C224" i="37"/>
  <c r="C225" i="37"/>
  <c r="C226" i="37"/>
  <c r="C228" i="37"/>
  <c r="C229" i="37"/>
  <c r="C230" i="37"/>
  <c r="C232" i="37"/>
  <c r="C234" i="37"/>
  <c r="C235" i="37"/>
  <c r="C236" i="37"/>
  <c r="C237" i="37"/>
  <c r="C238" i="37"/>
  <c r="C239" i="37"/>
  <c r="C240" i="37"/>
  <c r="C241" i="37"/>
  <c r="C242" i="37"/>
  <c r="C243" i="37"/>
  <c r="C244" i="37"/>
  <c r="C245" i="37"/>
  <c r="C246" i="37"/>
  <c r="C247" i="37"/>
  <c r="C248" i="37"/>
  <c r="C251" i="37"/>
  <c r="C252" i="37"/>
  <c r="C253" i="37"/>
  <c r="C254" i="37"/>
  <c r="C256" i="37"/>
  <c r="C257" i="37"/>
  <c r="C258" i="37"/>
  <c r="C259" i="37"/>
  <c r="C261" i="37"/>
  <c r="C262" i="37"/>
  <c r="C263" i="37"/>
  <c r="C264" i="37"/>
  <c r="C265" i="37"/>
  <c r="C266" i="37"/>
  <c r="C267" i="37"/>
  <c r="C268" i="37"/>
  <c r="C269" i="37"/>
  <c r="C270" i="37"/>
  <c r="C271" i="37"/>
  <c r="C272" i="37"/>
  <c r="C177" i="37"/>
  <c r="C179" i="37"/>
  <c r="C189" i="37"/>
  <c r="C192" i="37"/>
  <c r="C205" i="37"/>
  <c r="C209" i="37"/>
  <c r="C210" i="37"/>
</calcChain>
</file>

<file path=xl/sharedStrings.xml><?xml version="1.0" encoding="utf-8"?>
<sst xmlns="http://schemas.openxmlformats.org/spreadsheetml/2006/main" count="537" uniqueCount="426">
  <si>
    <t>КО-829.02.02.000-06 Z</t>
  </si>
  <si>
    <t>КО-510.25.00.000 Z</t>
  </si>
  <si>
    <t>Наименование детали</t>
  </si>
  <si>
    <t>Номер детали</t>
  </si>
  <si>
    <t>Цистерна</t>
  </si>
  <si>
    <t>Шкив</t>
  </si>
  <si>
    <t>Подшипник промежуточный</t>
  </si>
  <si>
    <t>Вал карданный</t>
  </si>
  <si>
    <t>КОМ</t>
  </si>
  <si>
    <t>Патрубок</t>
  </si>
  <si>
    <t>Кран четырехходовой</t>
  </si>
  <si>
    <t>СПУ</t>
  </si>
  <si>
    <t>Клапан предохранительный</t>
  </si>
  <si>
    <t>Гайка накидная</t>
  </si>
  <si>
    <t>Втулка шланга</t>
  </si>
  <si>
    <t>Цистерна правая</t>
  </si>
  <si>
    <t>Цистерна левая</t>
  </si>
  <si>
    <t>Блок натяжной</t>
  </si>
  <si>
    <t>Рукав всасывающий</t>
  </si>
  <si>
    <t>Клапан</t>
  </si>
  <si>
    <t>Корпус</t>
  </si>
  <si>
    <t>Прокладка</t>
  </si>
  <si>
    <t>Ротор</t>
  </si>
  <si>
    <t>Насосный узел</t>
  </si>
  <si>
    <t>Коробка раздаточная</t>
  </si>
  <si>
    <t>Колесо</t>
  </si>
  <si>
    <t>Щетка</t>
  </si>
  <si>
    <t>Манипулятор</t>
  </si>
  <si>
    <t>Машины илососные</t>
  </si>
  <si>
    <t>Барабан</t>
  </si>
  <si>
    <t>Борт задний</t>
  </si>
  <si>
    <t>Машины комбинированные</t>
  </si>
  <si>
    <t>Машины для очистки канализационных сетей</t>
  </si>
  <si>
    <t>Машины тротуароуборочные</t>
  </si>
  <si>
    <t>Мусоровозы</t>
  </si>
  <si>
    <t>(руб. коп.)</t>
  </si>
  <si>
    <t>Глушитель</t>
  </si>
  <si>
    <t>Вал-шестерня</t>
  </si>
  <si>
    <t>Колесо рабочее</t>
  </si>
  <si>
    <t>Шестерня</t>
  </si>
  <si>
    <t>Звездочка</t>
  </si>
  <si>
    <t>КО-104А.01.03.008 Z</t>
  </si>
  <si>
    <t>Гайка</t>
  </si>
  <si>
    <t>Стекло</t>
  </si>
  <si>
    <t>Колесо зубчатое</t>
  </si>
  <si>
    <t>Вал вторичный</t>
  </si>
  <si>
    <t xml:space="preserve">Лючок приемный </t>
  </si>
  <si>
    <t xml:space="preserve">Корпус насоса </t>
  </si>
  <si>
    <t xml:space="preserve">Кузов </t>
  </si>
  <si>
    <t>Система смазки</t>
  </si>
  <si>
    <t>Шланг приемный дополнит.</t>
  </si>
  <si>
    <t>Крышка цистерны</t>
  </si>
  <si>
    <t>Вакуум-насос</t>
  </si>
  <si>
    <t>Рукав высокого давления</t>
  </si>
  <si>
    <t>Манипулятор в сборе</t>
  </si>
  <si>
    <t>Манипулятор с гидросистемой</t>
  </si>
  <si>
    <t>Шланг приемный</t>
  </si>
  <si>
    <t>Насос центробежный</t>
  </si>
  <si>
    <t>53213-4215070 Z</t>
  </si>
  <si>
    <t>Шкив (на насос)</t>
  </si>
  <si>
    <t>Колесо (прямозуб)</t>
  </si>
  <si>
    <t>Шестерня (прямозуб)</t>
  </si>
  <si>
    <t>Установка цистерны</t>
  </si>
  <si>
    <t>Рама</t>
  </si>
  <si>
    <t>Винт натяжной</t>
  </si>
  <si>
    <t>Уголок натяжной</t>
  </si>
  <si>
    <t>Труба</t>
  </si>
  <si>
    <t>АНМ53-02.00.022 Z</t>
  </si>
  <si>
    <t>АНМ53-02.00.050 Z</t>
  </si>
  <si>
    <t>КО-503.02.00.009-01 Z</t>
  </si>
  <si>
    <t>КО-503.02.02.000-01 Z</t>
  </si>
  <si>
    <t>КО-522А.02.01.100 Z</t>
  </si>
  <si>
    <t>КО-522А.02.01.100-01 Z</t>
  </si>
  <si>
    <t>КО-522А.02.01.106 Z</t>
  </si>
  <si>
    <t>КО-522А.02.01.400 Z</t>
  </si>
  <si>
    <t>КО-522А.02.00.002 Z</t>
  </si>
  <si>
    <t>КО-503.03.00.006 Z</t>
  </si>
  <si>
    <t>КО-503.04.12.000 Z</t>
  </si>
  <si>
    <t>КО-503В.02.01.000 Z</t>
  </si>
  <si>
    <t>КО-503В.02.11.702 Z</t>
  </si>
  <si>
    <t>КО-503В.02.11.712 Z</t>
  </si>
  <si>
    <t>КО-503В.12.00.000 Z</t>
  </si>
  <si>
    <t>КО-503В-2.02.12.102 Z</t>
  </si>
  <si>
    <t>КО-503В-2.02.12.104 Z</t>
  </si>
  <si>
    <t>КО-503В-2.03.00.100 Z</t>
  </si>
  <si>
    <t>КО-503В-2.15.02.000 Z</t>
  </si>
  <si>
    <t>КО-503В.03.00.000-01 Z</t>
  </si>
  <si>
    <t>КО-505.01.10.000 Z</t>
  </si>
  <si>
    <t>КО-505.01.10.000-01 Z</t>
  </si>
  <si>
    <t>КО-505А.02.01.000 Z</t>
  </si>
  <si>
    <t>КО-505А.02.02.000 Z</t>
  </si>
  <si>
    <t>КО-505А.02.15.100 Z</t>
  </si>
  <si>
    <t>КО-505А.02.15.105 Z</t>
  </si>
  <si>
    <t>КО-505А.02.15.305 Z</t>
  </si>
  <si>
    <t>КО-505А.02.15.306 Z</t>
  </si>
  <si>
    <t>КО-505А.02.15.307 Z</t>
  </si>
  <si>
    <t>КО-505А.07.00.100 Z</t>
  </si>
  <si>
    <t>КО-505А.15.02.000 Z</t>
  </si>
  <si>
    <t>КО-520.20.01.400 Z</t>
  </si>
  <si>
    <t>КО-520.20.01.400-01 Z</t>
  </si>
  <si>
    <t>КО-510.10.00.001 Z</t>
  </si>
  <si>
    <t>КО-510.20.04.000 Z</t>
  </si>
  <si>
    <t>Стрела</t>
  </si>
  <si>
    <t>Пульт</t>
  </si>
  <si>
    <t>Рукав заборный</t>
  </si>
  <si>
    <t>КО-507А.02.02.000 Z</t>
  </si>
  <si>
    <t>КО-507А.12.02.000 Z</t>
  </si>
  <si>
    <t>КО-510.02.16.000-04 Z</t>
  </si>
  <si>
    <t>КО-510.02.16.000-05 Z</t>
  </si>
  <si>
    <t>КО-510.02.16.001 Z</t>
  </si>
  <si>
    <t>КО-510.02.16.004 Z</t>
  </si>
  <si>
    <t>КО-510.02.16.150 Z</t>
  </si>
  <si>
    <t>КО-510.31.03.000 Z</t>
  </si>
  <si>
    <t>Вал карданный от КПП к РК</t>
  </si>
  <si>
    <t>Корпус подшипника</t>
  </si>
  <si>
    <t>Шлангоукладчик</t>
  </si>
  <si>
    <t>Опора</t>
  </si>
  <si>
    <t>КО-502.12.00.001 Z</t>
  </si>
  <si>
    <t>КО-502.12.00.002 Z</t>
  </si>
  <si>
    <t>КО-502Б.02.06.000 Z</t>
  </si>
  <si>
    <t>КО-502Б-2.22.02.000 Z</t>
  </si>
  <si>
    <t>КО-514.18.00.001 Z</t>
  </si>
  <si>
    <t>КО-514.18.00.003 Z</t>
  </si>
  <si>
    <t>КО-514.18.07.000 Z</t>
  </si>
  <si>
    <t>КО-514.18.09.000 Z</t>
  </si>
  <si>
    <t>КО-514.07.08.000 Z</t>
  </si>
  <si>
    <t>КО-718.03.06.000 Z</t>
  </si>
  <si>
    <t>Монтаж гидросист. на манипуляторе</t>
  </si>
  <si>
    <t>Плита толкающая</t>
  </si>
  <si>
    <t>Траверса</t>
  </si>
  <si>
    <t>Плита прессующая</t>
  </si>
  <si>
    <t>Плита подающая</t>
  </si>
  <si>
    <t>Бункер приемный</t>
  </si>
  <si>
    <t>Опрокидыватель</t>
  </si>
  <si>
    <t>КО-440-2.02.00.000 Z</t>
  </si>
  <si>
    <t>КО-440-2.02.01.000 Z</t>
  </si>
  <si>
    <t>КО-440-2.02.90.000 Z</t>
  </si>
  <si>
    <t>КО-440-2.06.40.000 Z</t>
  </si>
  <si>
    <t>КО-440-2.11.02.038 Z</t>
  </si>
  <si>
    <t>КО-440-4.88.00.000 Z</t>
  </si>
  <si>
    <t>КО-440-4.88.01.000 Z</t>
  </si>
  <si>
    <t>КО-440-4.88.04.000 Z</t>
  </si>
  <si>
    <t>КО-440-4.88.90.000 Z</t>
  </si>
  <si>
    <t>КО-440-6.01.06.000 Z</t>
  </si>
  <si>
    <t>КО-440-6.15.00.000 Z</t>
  </si>
  <si>
    <t>КО-440-7.11.10.000 Z</t>
  </si>
  <si>
    <t>КО-440-8.29.00.000 Z</t>
  </si>
  <si>
    <t>КО-440-8.29.00.000-01 Z</t>
  </si>
  <si>
    <t>КО-440-8.29.01.400 Z</t>
  </si>
  <si>
    <t>КО-440В.22.00.000 Z</t>
  </si>
  <si>
    <t>КО-440В.22.01.000 Z</t>
  </si>
  <si>
    <t>КО-440В.22.03.000 Z</t>
  </si>
  <si>
    <t>КО-440В.23.00.000 Z</t>
  </si>
  <si>
    <t>КО-440В.22.02.000 Z</t>
  </si>
  <si>
    <t>КО-440В.24.00.000-01 Z</t>
  </si>
  <si>
    <t>Цепь со скребками (якор)</t>
  </si>
  <si>
    <t>КО-829А.04.04.000-01 Z</t>
  </si>
  <si>
    <t>КО-829Д.06.02.100 Z</t>
  </si>
  <si>
    <t>КО-829А.42.01.200-01 Z</t>
  </si>
  <si>
    <t>КО-829А.47.09.000 Z</t>
  </si>
  <si>
    <t>КО-829Б.03.10.100 Z</t>
  </si>
  <si>
    <t>КО-829Б.06.02.112 Z</t>
  </si>
  <si>
    <t>КО-829Б.81.01.000 Z</t>
  </si>
  <si>
    <t>КО-440-8.25.00.000-01 Z</t>
  </si>
  <si>
    <t>Установка КОМ (покупные КОМ МП 41-4202010+насос НШ-50У-3)</t>
  </si>
  <si>
    <t>Установка КОМ (КОМ МП58-4202010 с насосом МН 56/32.04)</t>
  </si>
  <si>
    <t>КО-503.02.02.000 Z</t>
  </si>
  <si>
    <t>КО-505А.02.15.101 Z</t>
  </si>
  <si>
    <t>Установка щетки</t>
  </si>
  <si>
    <t>Установка плуга</t>
  </si>
  <si>
    <t>КО-522А.02.01.101 Z</t>
  </si>
  <si>
    <t>Корпус насоса</t>
  </si>
  <si>
    <t>КО-522А.02.01.110 Z</t>
  </si>
  <si>
    <t>КО-505А.02.00.002 Z</t>
  </si>
  <si>
    <t>КО-829А.47.00.000-01 Z</t>
  </si>
  <si>
    <t>КО-829А.48.00.000 Z</t>
  </si>
  <si>
    <t>КО-520.41.02.000 Z</t>
  </si>
  <si>
    <t>Опора передняя</t>
  </si>
  <si>
    <t>КО-503В.12.00.001 Z</t>
  </si>
  <si>
    <t>Наконечник</t>
  </si>
  <si>
    <t>КО-829А.73.04.300 Z</t>
  </si>
  <si>
    <t>Диск в сборе</t>
  </si>
  <si>
    <t>КО-505А.02.15.150 Z</t>
  </si>
  <si>
    <t>КО-829А.48.01.001 Z</t>
  </si>
  <si>
    <t>Лемех</t>
  </si>
  <si>
    <t>КО-829Б.06.02.100 Z</t>
  </si>
  <si>
    <t>Тент для бункера</t>
  </si>
  <si>
    <t>КО-440А.51.00.000 Z</t>
  </si>
  <si>
    <t>КО-440А.55.00.000 Z</t>
  </si>
  <si>
    <t>КО-440-5.73.01.200 Z</t>
  </si>
  <si>
    <t>КО-440-8.29.01.300 Z</t>
  </si>
  <si>
    <t>КО-829.02.02.000-01 Z</t>
  </si>
  <si>
    <t>КО-510.02.16.000-04 TZ</t>
  </si>
  <si>
    <t>КО-510.02.16.000-05 TZ</t>
  </si>
  <si>
    <t>КО-505А.02.15.100 TZ</t>
  </si>
  <si>
    <t>Лопатка (текстопласт)</t>
  </si>
  <si>
    <t>КО-505А.02.15.105-01 Z</t>
  </si>
  <si>
    <t>КО-510.02.16.004-01 Z</t>
  </si>
  <si>
    <t>Лопатка  (текстолит)</t>
  </si>
  <si>
    <t>КО-503В.02.14.100-01 ТZ</t>
  </si>
  <si>
    <t>КО-503В.02.14.100 ТZ</t>
  </si>
  <si>
    <t>КО-503В-2.03.01.000 Z</t>
  </si>
  <si>
    <t>Насос  вакуумный (лев. вращ)</t>
  </si>
  <si>
    <t>Насос  вакуумный (прав. вращ)</t>
  </si>
  <si>
    <t>Вакуум-насос (прав. вращ без с.с)</t>
  </si>
  <si>
    <t>Вакуум-насос (лев. вращ без с.с)</t>
  </si>
  <si>
    <t>Лопатка  (текстопласт)</t>
  </si>
  <si>
    <t>КО-440-7.11.11.000 Z</t>
  </si>
  <si>
    <t>Контейнер</t>
  </si>
  <si>
    <t>Ш-150</t>
  </si>
  <si>
    <t>КО-829А.89.01.000 Z</t>
  </si>
  <si>
    <t>КО-829А.42.01.004 Z</t>
  </si>
  <si>
    <t>53213-4215280 Z</t>
  </si>
  <si>
    <t>Вилка</t>
  </si>
  <si>
    <t>КО-829А.42.01.104 Z</t>
  </si>
  <si>
    <t>Муфта включения КОМ</t>
  </si>
  <si>
    <t>53213-4215271 Z</t>
  </si>
  <si>
    <t>КО-829Б.03.10.001 Z</t>
  </si>
  <si>
    <t>Вал ведущий</t>
  </si>
  <si>
    <t>КО-440-7.13.01.900 Z</t>
  </si>
  <si>
    <t>Захват вильчатый</t>
  </si>
  <si>
    <t>АНМ53-09.00.000-01 Z</t>
  </si>
  <si>
    <t>АНМ53-04.00.015 Z</t>
  </si>
  <si>
    <t>АНМ53-04.00.017 Z</t>
  </si>
  <si>
    <t>АНМ53-07.00.000-02 Z</t>
  </si>
  <si>
    <t>АНМ53-09.00.000 Z</t>
  </si>
  <si>
    <t>АНМ53-09.00.001 Z</t>
  </si>
  <si>
    <t>АНМ53-09.00.002 Z</t>
  </si>
  <si>
    <t>АНМ53-09.00.004 Z</t>
  </si>
  <si>
    <t>АНМ53Э-03.18.000 Z</t>
  </si>
  <si>
    <t>Установка стрелы</t>
  </si>
  <si>
    <t>Установка манипулятора</t>
  </si>
  <si>
    <t>Кузов (бункер)</t>
  </si>
  <si>
    <t>Установка блока клапанов</t>
  </si>
  <si>
    <t>Цена с НДС</t>
  </si>
  <si>
    <t>Цена без НДС</t>
  </si>
  <si>
    <t>Машины вакуумные</t>
  </si>
  <si>
    <t>КО-503В-2.03.04.000 Z</t>
  </si>
  <si>
    <t>КО-512.56.04.100 Z</t>
  </si>
  <si>
    <t>КО-440-4К.03.07.000-01 Z</t>
  </si>
  <si>
    <t>КО-440-4К.03.07.200 Z</t>
  </si>
  <si>
    <t>КО-440-4.81.04.000 Z</t>
  </si>
  <si>
    <t>КО-440-5.73.01.100 Z</t>
  </si>
  <si>
    <t>КО-440-5.01.04.000-01 Z</t>
  </si>
  <si>
    <t>КО-440-8.21.08.000 Z</t>
  </si>
  <si>
    <t>Колено соединительное</t>
  </si>
  <si>
    <t>Захват</t>
  </si>
  <si>
    <t>Корпус захвата</t>
  </si>
  <si>
    <t>Кузов</t>
  </si>
  <si>
    <t>КО-503В-2.03.03.000 Z</t>
  </si>
  <si>
    <t>КО-503.03.00.080 Z</t>
  </si>
  <si>
    <t>КО-503В-2.03.05.000 Z</t>
  </si>
  <si>
    <t>Бачок промежуточный</t>
  </si>
  <si>
    <t>КО-829Б1.11.00.000 Z</t>
  </si>
  <si>
    <t>Отвал городской</t>
  </si>
  <si>
    <t>КО-829.02.02.000-02 Z</t>
  </si>
  <si>
    <t>КО-440-3.91.08.000 Z</t>
  </si>
  <si>
    <t>Бандаж</t>
  </si>
  <si>
    <t>Фланец</t>
  </si>
  <si>
    <t>АНМ53-02.08.020 Z</t>
  </si>
  <si>
    <t xml:space="preserve">АНМ53-04.00.019 Z </t>
  </si>
  <si>
    <t>Стакан</t>
  </si>
  <si>
    <t>АНМ53-04.00.013 Z</t>
  </si>
  <si>
    <t>Поплавок</t>
  </si>
  <si>
    <t>АНМ53-04.00.014 Z</t>
  </si>
  <si>
    <t>Цепь со скребками</t>
  </si>
  <si>
    <t>КО-829Б.03.17.100 Z</t>
  </si>
  <si>
    <t>КО-505А.03.07.000 Z</t>
  </si>
  <si>
    <t>КО-829А.04.04.000 Z</t>
  </si>
  <si>
    <t>Лоток правый</t>
  </si>
  <si>
    <t>КО-503В.18.02.000 Z</t>
  </si>
  <si>
    <t>Лоток левый</t>
  </si>
  <si>
    <t>КО-503В.18.01.000 Z</t>
  </si>
  <si>
    <t>КО-507А.02.00.002 Z</t>
  </si>
  <si>
    <t>КО-505Б.01.01.000 Z</t>
  </si>
  <si>
    <t>КО-503.03.00.090 Z</t>
  </si>
  <si>
    <t>КО-503В.11.00.000 Z</t>
  </si>
  <si>
    <t>КО-503В.01.02.000-01 Z</t>
  </si>
  <si>
    <t xml:space="preserve">Шестерня </t>
  </si>
  <si>
    <t>КО-507АM.21.01.000 Z</t>
  </si>
  <si>
    <t>КО-507АM.21.02.000 Z</t>
  </si>
  <si>
    <t>КО-510.01.40.000 Z</t>
  </si>
  <si>
    <t>КО-510.01.30.000 Z</t>
  </si>
  <si>
    <t>КО-505.01.00.400 Z</t>
  </si>
  <si>
    <t>КО-829А.56.03.017 Z</t>
  </si>
  <si>
    <t>Ролик</t>
  </si>
  <si>
    <t>КО-507АМ.21.00.003 Z</t>
  </si>
  <si>
    <t>КО-510.01.00.004 Z</t>
  </si>
  <si>
    <t>КО-520.41.04.000 Z</t>
  </si>
  <si>
    <t>КО-503.02.14.113-01 Z</t>
  </si>
  <si>
    <t>Лопатка (текстолит)</t>
  </si>
  <si>
    <t>КО-503.04.00.000 Z</t>
  </si>
  <si>
    <t>КО-522А.01.01.000 Z</t>
  </si>
  <si>
    <t>КО-522В.01.01.000 Z</t>
  </si>
  <si>
    <t>КО-503В.01.00.000 Z</t>
  </si>
  <si>
    <t>КО-503В.03.00.000 Z</t>
  </si>
  <si>
    <t>КО-503В.03.00.000-02 Z</t>
  </si>
  <si>
    <t>КО-505.01.00.000-01 Z</t>
  </si>
  <si>
    <t>Установка цистерн</t>
  </si>
  <si>
    <t>КО-505.01.00.800 Z</t>
  </si>
  <si>
    <t>КО-515А.11.01.000 Z</t>
  </si>
  <si>
    <t>Цистерна (правая)</t>
  </si>
  <si>
    <t>КО-523.01.01.000 Z</t>
  </si>
  <si>
    <t>КО-523.01.01.000-01 Z</t>
  </si>
  <si>
    <t>Цистерна (левая)</t>
  </si>
  <si>
    <t>КО-507А.01.09.000 Z</t>
  </si>
  <si>
    <t>КО-507А.04.02.000-01 Z</t>
  </si>
  <si>
    <t>Шкив гидронасоса</t>
  </si>
  <si>
    <t>КО-502.02.00.001 Z</t>
  </si>
  <si>
    <t>Шкив коробки</t>
  </si>
  <si>
    <t>КО-502.02.00.002 Z</t>
  </si>
  <si>
    <t>КО-502Б-2.62.01.000 Z</t>
  </si>
  <si>
    <t>КО-514.04.16.000 Z</t>
  </si>
  <si>
    <t>Пульт управления</t>
  </si>
  <si>
    <t>КО-440-4.81.02.000 Z</t>
  </si>
  <si>
    <t>КО-829А.42.01.200 Z</t>
  </si>
  <si>
    <t>КО-829А.47.01.000 Z</t>
  </si>
  <si>
    <t>КО-829А.48.01.003 Z</t>
  </si>
  <si>
    <t>КО-829А.56.03.200 Z</t>
  </si>
  <si>
    <t>У136.40.00.06-51 Z</t>
  </si>
  <si>
    <t>Втулка</t>
  </si>
  <si>
    <t>Опора стрелы</t>
  </si>
  <si>
    <t>Вентилятор</t>
  </si>
  <si>
    <t>980А-01.15.000 Z</t>
  </si>
  <si>
    <t>КО-510.02.16.180 Z</t>
  </si>
  <si>
    <t>КО-510.02.16.600 Z</t>
  </si>
  <si>
    <t>КО-510.03.04.000 Z</t>
  </si>
  <si>
    <t>Бачок влагоотделительный</t>
  </si>
  <si>
    <t>Блок клапанов</t>
  </si>
  <si>
    <t>КО-510.35.00.100-01 Z</t>
  </si>
  <si>
    <t>Держатель поплавка</t>
  </si>
  <si>
    <t>КО-507А.01.31.000 Z</t>
  </si>
  <si>
    <t>КО-503В.03.00.000-03 Z</t>
  </si>
  <si>
    <t>КО-503В-3.01.01.000 Z</t>
  </si>
  <si>
    <t>Распределитель</t>
  </si>
  <si>
    <t>КО-505А.07.04.200 Z</t>
  </si>
  <si>
    <t>АНМ53-09.00.003 Z</t>
  </si>
  <si>
    <t>Наконечник шланга</t>
  </si>
  <si>
    <t>КО-505.07.01.120 Z</t>
  </si>
  <si>
    <t>Крышка</t>
  </si>
  <si>
    <t>КО-505.07.01.140 Z</t>
  </si>
  <si>
    <t>КО-505.11.01.003 Z</t>
  </si>
  <si>
    <t>КО-505А.15.02.009 Z</t>
  </si>
  <si>
    <t>КО-505.01.00.100 Z</t>
  </si>
  <si>
    <t>КО-505.01.00.200 Z</t>
  </si>
  <si>
    <t>Опора задняя</t>
  </si>
  <si>
    <t>КО-505А.30.00.000 Z</t>
  </si>
  <si>
    <t>Камера приемная</t>
  </si>
  <si>
    <t>Разравниватель</t>
  </si>
  <si>
    <t xml:space="preserve">КО-440.01.03.300 Z </t>
  </si>
  <si>
    <t xml:space="preserve">КО-440.01.03.400 Z </t>
  </si>
  <si>
    <t>Палец</t>
  </si>
  <si>
    <t>КО-440-5.73.01.950 Z</t>
  </si>
  <si>
    <t>КО-440-2.18.00.012 Z</t>
  </si>
  <si>
    <t>КО-440-8.23.01.950 Z</t>
  </si>
  <si>
    <t>Ось</t>
  </si>
  <si>
    <t>КО-440А.53.00.100 Z</t>
  </si>
  <si>
    <t>Подвеска</t>
  </si>
  <si>
    <t>КО-440А.53.00.100-01 Z</t>
  </si>
  <si>
    <t>КО-440-7.13.01.200 Z</t>
  </si>
  <si>
    <t>КО-829.31.02.010 Z</t>
  </si>
  <si>
    <t>Вал</t>
  </si>
  <si>
    <t>КО-829.31.02.005 Z</t>
  </si>
  <si>
    <t>КО-829А.04.04.100 Z</t>
  </si>
  <si>
    <t>Уст-ка центр. насоса</t>
  </si>
  <si>
    <t>КО-829А.42.00.000 Z</t>
  </si>
  <si>
    <t>КО-829А.47.05.001 Z</t>
  </si>
  <si>
    <t>Полумуфта</t>
  </si>
  <si>
    <t>КО-829А.47.09.200 Z</t>
  </si>
  <si>
    <t>КО-829А.47.11.000 Z</t>
  </si>
  <si>
    <t>Опора приводная</t>
  </si>
  <si>
    <t>КО-829А.47.05.000 Z</t>
  </si>
  <si>
    <t>КО-829А.56.03.012 Z</t>
  </si>
  <si>
    <t>Вал ведомый</t>
  </si>
  <si>
    <t>КО-829А.56.02.220 Z</t>
  </si>
  <si>
    <t>КО-829Б.03.10.101 Z</t>
  </si>
  <si>
    <t>Скребок</t>
  </si>
  <si>
    <t>КО-829Д.74.01.000 Z</t>
  </si>
  <si>
    <t>КО-829Д.16.00.000 Z</t>
  </si>
  <si>
    <t>Уст-ка плиты монтажной</t>
  </si>
  <si>
    <t>980А.01.05.600 Z</t>
  </si>
  <si>
    <t>980А.01.07.000 Z</t>
  </si>
  <si>
    <t>980А.01.09.000 Z</t>
  </si>
  <si>
    <t>980В.02.17.000 Z</t>
  </si>
  <si>
    <t>КО-829А.73.04.000 Z</t>
  </si>
  <si>
    <t>Разбрасыватель</t>
  </si>
  <si>
    <t>КО-829С2.05.000.000 Z</t>
  </si>
  <si>
    <t>Плита монтажная</t>
  </si>
  <si>
    <t>Щетка межбазовая</t>
  </si>
  <si>
    <t>КО-829Б1.36.00.000 Z</t>
  </si>
  <si>
    <t>КО-510.31.01.000 Z</t>
  </si>
  <si>
    <t>КО-510.01.20.000 Z</t>
  </si>
  <si>
    <t>КО-503В-2.02.04.000-09 Z</t>
  </si>
  <si>
    <t xml:space="preserve">Цистерна </t>
  </si>
  <si>
    <t>КО-503В.02.11.700 Z</t>
  </si>
  <si>
    <t>КО-503В.03.00.000-04 Z</t>
  </si>
  <si>
    <t>Цистерна (узкая горловина+маленькое стекло)</t>
  </si>
  <si>
    <t>КО-503В.11.01.000 Z</t>
  </si>
  <si>
    <t>КО-503В-2.02.12.100-02 Z</t>
  </si>
  <si>
    <t>Крышка горловины</t>
  </si>
  <si>
    <t>КО-505Б.31.02.000 Z</t>
  </si>
  <si>
    <t>КО-505Б1.01.01.000 Z</t>
  </si>
  <si>
    <t>КО-520.31.02.000 Z</t>
  </si>
  <si>
    <t>КО-520К.01.00.100 Z</t>
  </si>
  <si>
    <t>КО-520К.01.01.000 Z</t>
  </si>
  <si>
    <t>КО-520К.01.02.000 Z</t>
  </si>
  <si>
    <t>КО-520М.01.02.000 Z</t>
  </si>
  <si>
    <t>КО-522А.01.03.000 Z</t>
  </si>
  <si>
    <t>КО-522N.01.01.000 Z</t>
  </si>
  <si>
    <t>КО-507АМ.21.00.000 Z</t>
  </si>
  <si>
    <t>КО-510.01.00.000 Z</t>
  </si>
  <si>
    <t>Редуктор</t>
  </si>
  <si>
    <t>КО-514.02.01.000 Z</t>
  </si>
  <si>
    <t>КО-560.02.07.000-01 Z</t>
  </si>
  <si>
    <t>Направляющая</t>
  </si>
  <si>
    <t>Каретка</t>
  </si>
  <si>
    <t>КО-440-2.18.06.000 Z</t>
  </si>
  <si>
    <t>КО-440-5.01.01.000-01 Z</t>
  </si>
  <si>
    <t>Захват универсальный</t>
  </si>
  <si>
    <t>КО-440-5-602 Z</t>
  </si>
  <si>
    <t>КО-440-7.13.01.300-51 Z</t>
  </si>
  <si>
    <t>Скоростной отвал (мех. поворот)</t>
  </si>
  <si>
    <t>Скоростной отвал (гидро. поворот)</t>
  </si>
  <si>
    <t>КО-829С2.04.00.000 Z</t>
  </si>
  <si>
    <t>КО-829С2.04.00.000-01 Z</t>
  </si>
  <si>
    <t>ООО "ТЛ-Комплект"
Прайс лист по запасным частям к коммунальной технике ОАО "КОММАШ" от 01.07.2016
тел.:8(831)2-913-555, факс:8(831)4-348-850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</si>
</sst>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name val="Arial Cyr"/>
      <charset val="204"/>
    </font>
    <font>
      <b/>
      <i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/>
    <xf numFmtId="3" fontId="1" fillId="0" borderId="1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1" fontId="3" fillId="2" borderId="4" xfId="0" applyNumberFormat="1" applyFont="1" applyFill="1" applyBorder="1" applyAlignment="1"/>
    <xf numFmtId="1" fontId="3" fillId="2" borderId="5" xfId="0" applyNumberFormat="1" applyFont="1" applyFill="1" applyBorder="1" applyAlignment="1"/>
    <xf numFmtId="0" fontId="4" fillId="0" borderId="4" xfId="0" applyFont="1" applyFill="1" applyBorder="1"/>
    <xf numFmtId="1" fontId="1" fillId="0" borderId="7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/>
    <xf numFmtId="4" fontId="4" fillId="2" borderId="2" xfId="0" applyNumberFormat="1" applyFont="1" applyFill="1" applyBorder="1"/>
    <xf numFmtId="0" fontId="5" fillId="3" borderId="9" xfId="0" applyFont="1" applyFill="1" applyBorder="1" applyAlignment="1">
      <alignment horizontal="center" vertical="distributed" wrapText="1"/>
    </xf>
    <xf numFmtId="0" fontId="5" fillId="3" borderId="9" xfId="0" applyFont="1" applyFill="1" applyBorder="1" applyAlignment="1">
      <alignment horizontal="center" vertical="distributed"/>
    </xf>
    <xf numFmtId="0" fontId="5" fillId="3" borderId="0" xfId="0" applyFont="1" applyFill="1" applyBorder="1" applyAlignment="1">
      <alignment horizontal="center" vertical="distributed"/>
    </xf>
    <xf numFmtId="0" fontId="5" fillId="3" borderId="8" xfId="0" applyFont="1" applyFill="1" applyBorder="1" applyAlignment="1">
      <alignment horizontal="center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D274"/>
  <sheetViews>
    <sheetView tabSelected="1" zoomScaleNormal="100" zoomScaleSheetLayoutView="100" workbookViewId="0">
      <selection activeCell="G281" sqref="G281"/>
    </sheetView>
  </sheetViews>
  <sheetFormatPr defaultRowHeight="12.75" x14ac:dyDescent="0.2"/>
  <cols>
    <col min="1" max="1" width="62.140625" bestFit="1" customWidth="1" collapsed="1"/>
    <col min="2" max="2" width="37.85546875" customWidth="1"/>
    <col min="3" max="3" width="17.140625" customWidth="1"/>
    <col min="4" max="4" width="17.42578125" customWidth="1"/>
  </cols>
  <sheetData>
    <row r="1" spans="1:4" ht="11.25" customHeight="1" x14ac:dyDescent="0.2">
      <c r="A1" s="16" t="s">
        <v>425</v>
      </c>
      <c r="B1" s="17"/>
      <c r="C1" s="17"/>
      <c r="D1" s="17"/>
    </row>
    <row r="2" spans="1:4" ht="12.75" customHeight="1" x14ac:dyDescent="0.2">
      <c r="A2" s="18"/>
      <c r="B2" s="18"/>
      <c r="C2" s="18"/>
      <c r="D2" s="18"/>
    </row>
    <row r="3" spans="1:4" ht="18.75" customHeight="1" x14ac:dyDescent="0.2">
      <c r="A3" s="18"/>
      <c r="B3" s="18"/>
      <c r="C3" s="18"/>
      <c r="D3" s="18"/>
    </row>
    <row r="4" spans="1:4" ht="19.5" customHeight="1" thickBot="1" x14ac:dyDescent="0.25">
      <c r="A4" s="19"/>
      <c r="B4" s="19"/>
      <c r="C4" s="19"/>
      <c r="D4" s="19"/>
    </row>
    <row r="5" spans="1:4" ht="18.75" x14ac:dyDescent="0.2">
      <c r="A5" s="5" t="s">
        <v>2</v>
      </c>
      <c r="B5" s="2" t="s">
        <v>3</v>
      </c>
      <c r="C5" s="1" t="s">
        <v>235</v>
      </c>
      <c r="D5" s="4" t="s">
        <v>234</v>
      </c>
    </row>
    <row r="6" spans="1:4" ht="16.5" thickBot="1" x14ac:dyDescent="0.25">
      <c r="A6" s="10"/>
      <c r="B6" s="11"/>
      <c r="C6" s="12" t="s">
        <v>35</v>
      </c>
      <c r="D6" s="13" t="s">
        <v>35</v>
      </c>
    </row>
    <row r="7" spans="1:4" ht="19.5" x14ac:dyDescent="0.35">
      <c r="A7" s="7" t="s">
        <v>236</v>
      </c>
      <c r="B7" s="8"/>
      <c r="C7" s="8"/>
      <c r="D7" s="8"/>
    </row>
    <row r="8" spans="1:4" x14ac:dyDescent="0.2">
      <c r="A8" s="3" t="s">
        <v>64</v>
      </c>
      <c r="B8" s="3" t="s">
        <v>67</v>
      </c>
      <c r="C8" s="14">
        <f>D8/1.18</f>
        <v>110.16949152542374</v>
      </c>
      <c r="D8" s="14">
        <v>130</v>
      </c>
    </row>
    <row r="9" spans="1:4" x14ac:dyDescent="0.2">
      <c r="A9" s="3" t="s">
        <v>65</v>
      </c>
      <c r="B9" s="3" t="s">
        <v>68</v>
      </c>
      <c r="C9" s="14">
        <f t="shared" ref="C9:C75" si="0">D9/1.18</f>
        <v>144.06779661016949</v>
      </c>
      <c r="D9" s="14">
        <v>170</v>
      </c>
    </row>
    <row r="10" spans="1:4" x14ac:dyDescent="0.2">
      <c r="A10" s="3" t="s">
        <v>258</v>
      </c>
      <c r="B10" s="3" t="s">
        <v>259</v>
      </c>
      <c r="C10" s="14">
        <v>677.97</v>
      </c>
      <c r="D10" s="14">
        <v>800</v>
      </c>
    </row>
    <row r="11" spans="1:4" x14ac:dyDescent="0.2">
      <c r="A11" s="3" t="s">
        <v>261</v>
      </c>
      <c r="B11" s="3" t="s">
        <v>262</v>
      </c>
      <c r="C11" s="14">
        <f t="shared" si="0"/>
        <v>50.847457627118644</v>
      </c>
      <c r="D11" s="14">
        <v>60</v>
      </c>
    </row>
    <row r="12" spans="1:4" x14ac:dyDescent="0.2">
      <c r="A12" s="3" t="s">
        <v>263</v>
      </c>
      <c r="B12" s="3" t="s">
        <v>264</v>
      </c>
      <c r="C12" s="14">
        <f t="shared" si="0"/>
        <v>25.423728813559322</v>
      </c>
      <c r="D12" s="14">
        <v>30</v>
      </c>
    </row>
    <row r="13" spans="1:4" x14ac:dyDescent="0.2">
      <c r="A13" s="3" t="s">
        <v>21</v>
      </c>
      <c r="B13" s="3" t="s">
        <v>222</v>
      </c>
      <c r="C13" s="14">
        <v>25.42</v>
      </c>
      <c r="D13" s="14">
        <v>30</v>
      </c>
    </row>
    <row r="14" spans="1:4" x14ac:dyDescent="0.2">
      <c r="A14" s="3" t="s">
        <v>19</v>
      </c>
      <c r="B14" s="3" t="s">
        <v>223</v>
      </c>
      <c r="C14" s="14">
        <f t="shared" si="0"/>
        <v>25.423728813559322</v>
      </c>
      <c r="D14" s="14">
        <v>30</v>
      </c>
    </row>
    <row r="15" spans="1:4" x14ac:dyDescent="0.2">
      <c r="A15" s="3" t="s">
        <v>21</v>
      </c>
      <c r="B15" s="3" t="s">
        <v>260</v>
      </c>
      <c r="C15" s="14">
        <f t="shared" si="0"/>
        <v>8.4745762711864412</v>
      </c>
      <c r="D15" s="14">
        <v>10</v>
      </c>
    </row>
    <row r="16" spans="1:4" x14ac:dyDescent="0.2">
      <c r="A16" s="3" t="s">
        <v>46</v>
      </c>
      <c r="B16" s="3" t="s">
        <v>224</v>
      </c>
      <c r="C16" s="14">
        <f t="shared" si="0"/>
        <v>2627.1186440677966</v>
      </c>
      <c r="D16" s="14">
        <v>3100</v>
      </c>
    </row>
    <row r="17" spans="1:4" x14ac:dyDescent="0.2">
      <c r="A17" s="3" t="s">
        <v>56</v>
      </c>
      <c r="B17" s="3" t="s">
        <v>225</v>
      </c>
      <c r="C17" s="14">
        <f t="shared" si="0"/>
        <v>5084.7457627118647</v>
      </c>
      <c r="D17" s="14">
        <v>6000</v>
      </c>
    </row>
    <row r="18" spans="1:4" x14ac:dyDescent="0.2">
      <c r="A18" s="3" t="s">
        <v>56</v>
      </c>
      <c r="B18" s="3" t="s">
        <v>221</v>
      </c>
      <c r="C18" s="14">
        <f t="shared" si="0"/>
        <v>6779.6610169491532</v>
      </c>
      <c r="D18" s="14">
        <v>8000</v>
      </c>
    </row>
    <row r="19" spans="1:4" x14ac:dyDescent="0.2">
      <c r="A19" s="3" t="s">
        <v>21</v>
      </c>
      <c r="B19" s="3" t="s">
        <v>226</v>
      </c>
      <c r="C19" s="14">
        <f t="shared" si="0"/>
        <v>42.372881355932208</v>
      </c>
      <c r="D19" s="14">
        <v>50</v>
      </c>
    </row>
    <row r="20" spans="1:4" x14ac:dyDescent="0.2">
      <c r="A20" s="3" t="s">
        <v>13</v>
      </c>
      <c r="B20" s="3" t="s">
        <v>227</v>
      </c>
      <c r="C20" s="14">
        <f t="shared" si="0"/>
        <v>635.59322033898309</v>
      </c>
      <c r="D20" s="14">
        <v>750</v>
      </c>
    </row>
    <row r="21" spans="1:4" x14ac:dyDescent="0.2">
      <c r="A21" s="3" t="s">
        <v>337</v>
      </c>
      <c r="B21" s="3" t="s">
        <v>336</v>
      </c>
      <c r="C21" s="14">
        <v>525.41999999999996</v>
      </c>
      <c r="D21" s="14">
        <v>620</v>
      </c>
    </row>
    <row r="22" spans="1:4" x14ac:dyDescent="0.2">
      <c r="A22" s="3" t="s">
        <v>14</v>
      </c>
      <c r="B22" s="3" t="s">
        <v>228</v>
      </c>
      <c r="C22" s="14">
        <f t="shared" si="0"/>
        <v>381.35593220338984</v>
      </c>
      <c r="D22" s="14">
        <v>450</v>
      </c>
    </row>
    <row r="23" spans="1:4" x14ac:dyDescent="0.2">
      <c r="A23" s="3" t="s">
        <v>10</v>
      </c>
      <c r="B23" s="3" t="s">
        <v>229</v>
      </c>
      <c r="C23" s="14">
        <f t="shared" si="0"/>
        <v>2203.3898305084749</v>
      </c>
      <c r="D23" s="14">
        <v>2600</v>
      </c>
    </row>
    <row r="24" spans="1:4" x14ac:dyDescent="0.2">
      <c r="A24" s="3" t="s">
        <v>5</v>
      </c>
      <c r="B24" s="3" t="s">
        <v>69</v>
      </c>
      <c r="C24" s="14">
        <f t="shared" si="0"/>
        <v>1016.949152542373</v>
      </c>
      <c r="D24" s="14">
        <v>1200</v>
      </c>
    </row>
    <row r="25" spans="1:4" x14ac:dyDescent="0.2">
      <c r="A25" s="3" t="s">
        <v>6</v>
      </c>
      <c r="B25" s="3" t="s">
        <v>166</v>
      </c>
      <c r="C25" s="14">
        <v>2881.36</v>
      </c>
      <c r="D25" s="14">
        <v>3400</v>
      </c>
    </row>
    <row r="26" spans="1:4" x14ac:dyDescent="0.2">
      <c r="A26" s="3" t="s">
        <v>6</v>
      </c>
      <c r="B26" s="3" t="s">
        <v>70</v>
      </c>
      <c r="C26" s="14">
        <v>2881.36</v>
      </c>
      <c r="D26" s="14">
        <v>3400</v>
      </c>
    </row>
    <row r="27" spans="1:4" x14ac:dyDescent="0.2">
      <c r="A27" s="3" t="s">
        <v>290</v>
      </c>
      <c r="B27" s="3" t="s">
        <v>289</v>
      </c>
      <c r="C27" s="14">
        <v>127.12</v>
      </c>
      <c r="D27" s="14">
        <v>150</v>
      </c>
    </row>
    <row r="28" spans="1:4" x14ac:dyDescent="0.2">
      <c r="A28" s="3" t="s">
        <v>9</v>
      </c>
      <c r="B28" s="3" t="s">
        <v>76</v>
      </c>
      <c r="C28" s="14">
        <f t="shared" si="0"/>
        <v>677.96610169491532</v>
      </c>
      <c r="D28" s="14">
        <v>800</v>
      </c>
    </row>
    <row r="29" spans="1:4" x14ac:dyDescent="0.2">
      <c r="A29" s="3" t="s">
        <v>9</v>
      </c>
      <c r="B29" s="3" t="s">
        <v>275</v>
      </c>
      <c r="C29" s="14">
        <f t="shared" si="0"/>
        <v>1440.6779661016949</v>
      </c>
      <c r="D29" s="14">
        <v>1700</v>
      </c>
    </row>
    <row r="30" spans="1:4" x14ac:dyDescent="0.2">
      <c r="A30" s="3" t="s">
        <v>66</v>
      </c>
      <c r="B30" s="3" t="s">
        <v>250</v>
      </c>
      <c r="C30" s="14">
        <f t="shared" si="0"/>
        <v>677.96610169491532</v>
      </c>
      <c r="D30" s="14">
        <v>800</v>
      </c>
    </row>
    <row r="31" spans="1:4" x14ac:dyDescent="0.2">
      <c r="A31" s="3" t="s">
        <v>11</v>
      </c>
      <c r="B31" s="3" t="s">
        <v>291</v>
      </c>
      <c r="C31" s="14">
        <f t="shared" si="0"/>
        <v>2542.3728813559323</v>
      </c>
      <c r="D31" s="14">
        <v>3000</v>
      </c>
    </row>
    <row r="32" spans="1:4" x14ac:dyDescent="0.2">
      <c r="A32" s="3" t="s">
        <v>12</v>
      </c>
      <c r="B32" s="3" t="s">
        <v>77</v>
      </c>
      <c r="C32" s="14">
        <f t="shared" si="0"/>
        <v>1016.949152542373</v>
      </c>
      <c r="D32" s="14">
        <v>1200</v>
      </c>
    </row>
    <row r="33" spans="1:4" x14ac:dyDescent="0.2">
      <c r="A33" s="3" t="s">
        <v>62</v>
      </c>
      <c r="B33" s="3" t="s">
        <v>294</v>
      </c>
      <c r="C33" s="14">
        <f t="shared" si="0"/>
        <v>60169.491525423735</v>
      </c>
      <c r="D33" s="14">
        <v>71000</v>
      </c>
    </row>
    <row r="34" spans="1:4" x14ac:dyDescent="0.2">
      <c r="A34" s="3" t="s">
        <v>4</v>
      </c>
      <c r="B34" s="3" t="s">
        <v>277</v>
      </c>
      <c r="C34" s="14">
        <f t="shared" si="0"/>
        <v>50847.457627118645</v>
      </c>
      <c r="D34" s="14">
        <v>60000</v>
      </c>
    </row>
    <row r="35" spans="1:4" x14ac:dyDescent="0.2">
      <c r="A35" s="3" t="s">
        <v>63</v>
      </c>
      <c r="B35" s="3" t="s">
        <v>78</v>
      </c>
      <c r="C35" s="14">
        <f t="shared" si="0"/>
        <v>1694.9152542372883</v>
      </c>
      <c r="D35" s="14">
        <v>2000</v>
      </c>
    </row>
    <row r="36" spans="1:4" x14ac:dyDescent="0.2">
      <c r="A36" s="3" t="s">
        <v>8</v>
      </c>
      <c r="B36" s="3" t="s">
        <v>394</v>
      </c>
      <c r="C36" s="14">
        <v>4872.88</v>
      </c>
      <c r="D36" s="14">
        <v>5750</v>
      </c>
    </row>
    <row r="37" spans="1:4" x14ac:dyDescent="0.2">
      <c r="A37" s="3" t="s">
        <v>25</v>
      </c>
      <c r="B37" s="3" t="s">
        <v>79</v>
      </c>
      <c r="C37" s="14">
        <f t="shared" si="0"/>
        <v>550.84745762711873</v>
      </c>
      <c r="D37" s="14">
        <v>650</v>
      </c>
    </row>
    <row r="38" spans="1:4" x14ac:dyDescent="0.2">
      <c r="A38" s="3" t="s">
        <v>278</v>
      </c>
      <c r="B38" s="3" t="s">
        <v>80</v>
      </c>
      <c r="C38" s="14">
        <f t="shared" si="0"/>
        <v>830.50847457627128</v>
      </c>
      <c r="D38" s="14">
        <v>980</v>
      </c>
    </row>
    <row r="39" spans="1:4" x14ac:dyDescent="0.2">
      <c r="A39" s="3" t="s">
        <v>202</v>
      </c>
      <c r="B39" s="3" t="s">
        <v>200</v>
      </c>
      <c r="C39" s="14">
        <f t="shared" si="0"/>
        <v>11000</v>
      </c>
      <c r="D39" s="14">
        <v>12980</v>
      </c>
    </row>
    <row r="40" spans="1:4" x14ac:dyDescent="0.2">
      <c r="A40" s="3" t="s">
        <v>203</v>
      </c>
      <c r="B40" s="3" t="s">
        <v>199</v>
      </c>
      <c r="C40" s="14">
        <f t="shared" si="0"/>
        <v>11000</v>
      </c>
      <c r="D40" s="14">
        <v>12980</v>
      </c>
    </row>
    <row r="41" spans="1:4" x14ac:dyDescent="0.2">
      <c r="A41" s="3" t="s">
        <v>11</v>
      </c>
      <c r="B41" s="3" t="s">
        <v>295</v>
      </c>
      <c r="C41" s="14">
        <v>10338.98</v>
      </c>
      <c r="D41" s="14">
        <v>12200</v>
      </c>
    </row>
    <row r="42" spans="1:4" x14ac:dyDescent="0.2">
      <c r="A42" s="3" t="s">
        <v>11</v>
      </c>
      <c r="B42" s="3" t="s">
        <v>86</v>
      </c>
      <c r="C42" s="14">
        <v>10338.98</v>
      </c>
      <c r="D42" s="14">
        <v>12200</v>
      </c>
    </row>
    <row r="43" spans="1:4" x14ac:dyDescent="0.2">
      <c r="A43" s="3" t="s">
        <v>11</v>
      </c>
      <c r="B43" s="3" t="s">
        <v>296</v>
      </c>
      <c r="C43" s="14">
        <v>10338.98</v>
      </c>
      <c r="D43" s="14">
        <v>12200</v>
      </c>
    </row>
    <row r="44" spans="1:4" x14ac:dyDescent="0.2">
      <c r="A44" s="3" t="s">
        <v>11</v>
      </c>
      <c r="B44" s="3" t="s">
        <v>332</v>
      </c>
      <c r="C44" s="14">
        <v>10338.98</v>
      </c>
      <c r="D44" s="14">
        <v>12200</v>
      </c>
    </row>
    <row r="45" spans="1:4" x14ac:dyDescent="0.2">
      <c r="A45" s="3" t="s">
        <v>11</v>
      </c>
      <c r="B45" s="3" t="s">
        <v>395</v>
      </c>
      <c r="C45" s="14">
        <v>6101.69</v>
      </c>
      <c r="D45" s="14">
        <v>7200</v>
      </c>
    </row>
    <row r="46" spans="1:4" x14ac:dyDescent="0.2">
      <c r="A46" s="3" t="s">
        <v>62</v>
      </c>
      <c r="B46" s="3" t="s">
        <v>276</v>
      </c>
      <c r="C46" s="14">
        <f t="shared" si="0"/>
        <v>60169.491525423735</v>
      </c>
      <c r="D46" s="14">
        <v>71000</v>
      </c>
    </row>
    <row r="47" spans="1:4" x14ac:dyDescent="0.2">
      <c r="A47" s="3" t="s">
        <v>396</v>
      </c>
      <c r="B47" s="3" t="s">
        <v>397</v>
      </c>
      <c r="C47" s="14">
        <v>40169.49</v>
      </c>
      <c r="D47" s="14">
        <v>47400</v>
      </c>
    </row>
    <row r="48" spans="1:4" x14ac:dyDescent="0.2">
      <c r="A48" s="3" t="s">
        <v>50</v>
      </c>
      <c r="B48" s="3" t="s">
        <v>81</v>
      </c>
      <c r="C48" s="14">
        <f t="shared" si="0"/>
        <v>3389.8305084745766</v>
      </c>
      <c r="D48" s="14">
        <v>4000</v>
      </c>
    </row>
    <row r="49" spans="1:4" x14ac:dyDescent="0.2">
      <c r="A49" s="3" t="s">
        <v>179</v>
      </c>
      <c r="B49" s="3" t="s">
        <v>178</v>
      </c>
      <c r="C49" s="14">
        <v>533.9</v>
      </c>
      <c r="D49" s="14">
        <v>630</v>
      </c>
    </row>
    <row r="50" spans="1:4" x14ac:dyDescent="0.2">
      <c r="A50" s="3" t="s">
        <v>271</v>
      </c>
      <c r="B50" s="3" t="s">
        <v>272</v>
      </c>
      <c r="C50" s="14">
        <f t="shared" si="0"/>
        <v>1694.9152542372883</v>
      </c>
      <c r="D50" s="14">
        <v>2000</v>
      </c>
    </row>
    <row r="51" spans="1:4" x14ac:dyDescent="0.2">
      <c r="A51" s="3" t="s">
        <v>269</v>
      </c>
      <c r="B51" s="3" t="s">
        <v>270</v>
      </c>
      <c r="C51" s="14">
        <f t="shared" si="0"/>
        <v>1694.9152542372883</v>
      </c>
      <c r="D51" s="14">
        <v>2000</v>
      </c>
    </row>
    <row r="52" spans="1:4" x14ac:dyDescent="0.2">
      <c r="A52" s="3" t="s">
        <v>7</v>
      </c>
      <c r="B52" s="3" t="s">
        <v>392</v>
      </c>
      <c r="C52" s="14">
        <f t="shared" si="0"/>
        <v>6186.4406779661022</v>
      </c>
      <c r="D52" s="14">
        <v>7300</v>
      </c>
    </row>
    <row r="53" spans="1:4" x14ac:dyDescent="0.2">
      <c r="A53" s="3" t="s">
        <v>8</v>
      </c>
      <c r="B53" s="3" t="s">
        <v>398</v>
      </c>
      <c r="C53" s="14">
        <v>4872.88</v>
      </c>
      <c r="D53" s="14">
        <v>5750</v>
      </c>
    </row>
    <row r="54" spans="1:4" x14ac:dyDescent="0.2">
      <c r="A54" s="3" t="s">
        <v>60</v>
      </c>
      <c r="B54" s="3" t="s">
        <v>82</v>
      </c>
      <c r="C54" s="14">
        <f t="shared" si="0"/>
        <v>593.22033898305085</v>
      </c>
      <c r="D54" s="14">
        <v>700</v>
      </c>
    </row>
    <row r="55" spans="1:4" x14ac:dyDescent="0.2">
      <c r="A55" s="3" t="s">
        <v>61</v>
      </c>
      <c r="B55" s="3" t="s">
        <v>83</v>
      </c>
      <c r="C55" s="14">
        <f t="shared" si="0"/>
        <v>805.08474576271192</v>
      </c>
      <c r="D55" s="14">
        <v>950</v>
      </c>
    </row>
    <row r="56" spans="1:4" x14ac:dyDescent="0.2">
      <c r="A56" s="3" t="s">
        <v>66</v>
      </c>
      <c r="B56" s="3" t="s">
        <v>84</v>
      </c>
      <c r="C56" s="14">
        <f t="shared" si="0"/>
        <v>677.96610169491532</v>
      </c>
      <c r="D56" s="14">
        <v>800</v>
      </c>
    </row>
    <row r="57" spans="1:4" x14ac:dyDescent="0.2">
      <c r="A57" s="3" t="s">
        <v>36</v>
      </c>
      <c r="B57" s="3" t="s">
        <v>201</v>
      </c>
      <c r="C57" s="14">
        <f t="shared" si="0"/>
        <v>1694.9152542372883</v>
      </c>
      <c r="D57" s="14">
        <v>2000</v>
      </c>
    </row>
    <row r="58" spans="1:4" x14ac:dyDescent="0.2">
      <c r="A58" s="3" t="s">
        <v>252</v>
      </c>
      <c r="B58" s="3" t="s">
        <v>249</v>
      </c>
      <c r="C58" s="14">
        <f t="shared" si="0"/>
        <v>1694.9152542372883</v>
      </c>
      <c r="D58" s="14">
        <v>2000</v>
      </c>
    </row>
    <row r="59" spans="1:4" x14ac:dyDescent="0.2">
      <c r="A59" s="3" t="s">
        <v>245</v>
      </c>
      <c r="B59" s="3" t="s">
        <v>237</v>
      </c>
      <c r="C59" s="14">
        <f t="shared" si="0"/>
        <v>338.98305084745766</v>
      </c>
      <c r="D59" s="14">
        <v>400</v>
      </c>
    </row>
    <row r="60" spans="1:4" x14ac:dyDescent="0.2">
      <c r="A60" s="3" t="s">
        <v>66</v>
      </c>
      <c r="B60" s="3" t="s">
        <v>251</v>
      </c>
      <c r="C60" s="14">
        <f t="shared" si="0"/>
        <v>593.22033898305085</v>
      </c>
      <c r="D60" s="14">
        <v>700</v>
      </c>
    </row>
    <row r="61" spans="1:4" x14ac:dyDescent="0.2">
      <c r="A61" s="3" t="s">
        <v>63</v>
      </c>
      <c r="B61" s="3" t="s">
        <v>85</v>
      </c>
      <c r="C61" s="14">
        <f>D61/1.18</f>
        <v>1949.1525423728815</v>
      </c>
      <c r="D61" s="14">
        <v>2300</v>
      </c>
    </row>
    <row r="62" spans="1:4" x14ac:dyDescent="0.2">
      <c r="A62" s="3" t="s">
        <v>4</v>
      </c>
      <c r="B62" s="3" t="s">
        <v>333</v>
      </c>
      <c r="C62" s="14">
        <f t="shared" si="0"/>
        <v>70084.745762711871</v>
      </c>
      <c r="D62" s="14">
        <v>82700</v>
      </c>
    </row>
    <row r="63" spans="1:4" x14ac:dyDescent="0.2">
      <c r="A63" s="3" t="s">
        <v>298</v>
      </c>
      <c r="B63" s="3" t="s">
        <v>297</v>
      </c>
      <c r="C63" s="14">
        <f t="shared" si="0"/>
        <v>203389.83050847458</v>
      </c>
      <c r="D63" s="14">
        <v>240000</v>
      </c>
    </row>
    <row r="64" spans="1:4" x14ac:dyDescent="0.2">
      <c r="A64" s="3" t="s">
        <v>177</v>
      </c>
      <c r="B64" s="3" t="s">
        <v>343</v>
      </c>
      <c r="C64" s="14">
        <f t="shared" si="0"/>
        <v>10593.220338983052</v>
      </c>
      <c r="D64" s="14">
        <v>12500</v>
      </c>
    </row>
    <row r="65" spans="1:4" x14ac:dyDescent="0.2">
      <c r="A65" s="3" t="s">
        <v>345</v>
      </c>
      <c r="B65" s="3" t="s">
        <v>344</v>
      </c>
      <c r="C65" s="14">
        <f t="shared" si="0"/>
        <v>10169.491525423729</v>
      </c>
      <c r="D65" s="14">
        <v>12000</v>
      </c>
    </row>
    <row r="66" spans="1:4" x14ac:dyDescent="0.2">
      <c r="A66" s="3" t="s">
        <v>257</v>
      </c>
      <c r="B66" s="3" t="s">
        <v>283</v>
      </c>
      <c r="C66" s="14">
        <f t="shared" si="0"/>
        <v>2593.2203389830511</v>
      </c>
      <c r="D66" s="14">
        <v>3060</v>
      </c>
    </row>
    <row r="67" spans="1:4" x14ac:dyDescent="0.2">
      <c r="A67" s="3" t="s">
        <v>11</v>
      </c>
      <c r="B67" s="3" t="s">
        <v>299</v>
      </c>
      <c r="C67" s="14">
        <f t="shared" si="0"/>
        <v>3644.0677966101698</v>
      </c>
      <c r="D67" s="14">
        <v>4300</v>
      </c>
    </row>
    <row r="68" spans="1:4" x14ac:dyDescent="0.2">
      <c r="A68" s="3" t="s">
        <v>15</v>
      </c>
      <c r="B68" s="3" t="s">
        <v>87</v>
      </c>
      <c r="C68" s="14">
        <f t="shared" si="0"/>
        <v>66101.694915254237</v>
      </c>
      <c r="D68" s="14">
        <v>78000</v>
      </c>
    </row>
    <row r="69" spans="1:4" x14ac:dyDescent="0.2">
      <c r="A69" s="3" t="s">
        <v>16</v>
      </c>
      <c r="B69" s="3" t="s">
        <v>88</v>
      </c>
      <c r="C69" s="14">
        <f t="shared" si="0"/>
        <v>66101.694915254237</v>
      </c>
      <c r="D69" s="14">
        <v>78000</v>
      </c>
    </row>
    <row r="70" spans="1:4" x14ac:dyDescent="0.2">
      <c r="A70" s="3" t="s">
        <v>20</v>
      </c>
      <c r="B70" s="3" t="s">
        <v>338</v>
      </c>
      <c r="C70" s="14">
        <f t="shared" si="0"/>
        <v>3813.5593220338983</v>
      </c>
      <c r="D70" s="14">
        <v>4500</v>
      </c>
    </row>
    <row r="71" spans="1:4" x14ac:dyDescent="0.2">
      <c r="A71" s="3" t="s">
        <v>339</v>
      </c>
      <c r="B71" s="3" t="s">
        <v>340</v>
      </c>
      <c r="C71" s="14">
        <f t="shared" si="0"/>
        <v>1271.1864406779662</v>
      </c>
      <c r="D71" s="14">
        <v>1500</v>
      </c>
    </row>
    <row r="72" spans="1:4" x14ac:dyDescent="0.2">
      <c r="A72" s="3" t="s">
        <v>39</v>
      </c>
      <c r="B72" s="3" t="s">
        <v>341</v>
      </c>
      <c r="C72" s="14">
        <f t="shared" si="0"/>
        <v>593.22033898305085</v>
      </c>
      <c r="D72" s="14">
        <v>700</v>
      </c>
    </row>
    <row r="73" spans="1:4" x14ac:dyDescent="0.2">
      <c r="A73" s="3" t="s">
        <v>5</v>
      </c>
      <c r="B73" s="3" t="s">
        <v>173</v>
      </c>
      <c r="C73" s="14">
        <f t="shared" si="0"/>
        <v>1016.949152542373</v>
      </c>
      <c r="D73" s="14">
        <v>1200</v>
      </c>
    </row>
    <row r="74" spans="1:4" x14ac:dyDescent="0.2">
      <c r="A74" s="3" t="s">
        <v>63</v>
      </c>
      <c r="B74" s="3" t="s">
        <v>89</v>
      </c>
      <c r="C74" s="14">
        <f t="shared" si="0"/>
        <v>5169.4915254237294</v>
      </c>
      <c r="D74" s="14">
        <v>6100</v>
      </c>
    </row>
    <row r="75" spans="1:4" x14ac:dyDescent="0.2">
      <c r="A75" s="3" t="s">
        <v>17</v>
      </c>
      <c r="B75" s="3" t="s">
        <v>90</v>
      </c>
      <c r="C75" s="14">
        <f t="shared" si="0"/>
        <v>3813.5593220338983</v>
      </c>
      <c r="D75" s="14">
        <v>4500</v>
      </c>
    </row>
    <row r="76" spans="1:4" x14ac:dyDescent="0.2">
      <c r="A76" s="3" t="s">
        <v>52</v>
      </c>
      <c r="B76" s="3" t="s">
        <v>91</v>
      </c>
      <c r="C76" s="14">
        <v>20805.080000000002</v>
      </c>
      <c r="D76" s="14">
        <v>24550</v>
      </c>
    </row>
    <row r="77" spans="1:4" x14ac:dyDescent="0.2">
      <c r="A77" s="3" t="s">
        <v>52</v>
      </c>
      <c r="B77" s="3" t="s">
        <v>194</v>
      </c>
      <c r="C77" s="14">
        <f t="shared" ref="C77:C144" si="1">D77/1.18</f>
        <v>16813.5593220339</v>
      </c>
      <c r="D77" s="14">
        <v>19840</v>
      </c>
    </row>
    <row r="78" spans="1:4" x14ac:dyDescent="0.2">
      <c r="A78" s="3" t="s">
        <v>20</v>
      </c>
      <c r="B78" s="3" t="s">
        <v>167</v>
      </c>
      <c r="C78" s="14">
        <v>6830.51</v>
      </c>
      <c r="D78" s="14">
        <v>8060</v>
      </c>
    </row>
    <row r="79" spans="1:4" x14ac:dyDescent="0.2">
      <c r="A79" s="3" t="s">
        <v>195</v>
      </c>
      <c r="B79" s="3" t="s">
        <v>92</v>
      </c>
      <c r="C79" s="14">
        <f t="shared" si="1"/>
        <v>635.59322033898309</v>
      </c>
      <c r="D79" s="14">
        <v>750</v>
      </c>
    </row>
    <row r="80" spans="1:4" x14ac:dyDescent="0.2">
      <c r="A80" s="3" t="s">
        <v>198</v>
      </c>
      <c r="B80" s="3" t="s">
        <v>196</v>
      </c>
      <c r="C80" s="14">
        <f t="shared" si="1"/>
        <v>169.49152542372883</v>
      </c>
      <c r="D80" s="14">
        <v>200</v>
      </c>
    </row>
    <row r="81" spans="1:4" x14ac:dyDescent="0.2">
      <c r="A81" s="3" t="s">
        <v>22</v>
      </c>
      <c r="B81" s="3" t="s">
        <v>182</v>
      </c>
      <c r="C81" s="14">
        <v>9576.27</v>
      </c>
      <c r="D81" s="14">
        <v>11300</v>
      </c>
    </row>
    <row r="82" spans="1:4" x14ac:dyDescent="0.2">
      <c r="A82" s="3" t="s">
        <v>42</v>
      </c>
      <c r="B82" s="3" t="s">
        <v>93</v>
      </c>
      <c r="C82" s="14">
        <f t="shared" si="1"/>
        <v>254.23728813559325</v>
      </c>
      <c r="D82" s="14">
        <v>300</v>
      </c>
    </row>
    <row r="83" spans="1:4" x14ac:dyDescent="0.2">
      <c r="A83" s="3" t="s">
        <v>43</v>
      </c>
      <c r="B83" s="3" t="s">
        <v>94</v>
      </c>
      <c r="C83" s="14">
        <f t="shared" si="1"/>
        <v>84.745762711864415</v>
      </c>
      <c r="D83" s="14">
        <v>100</v>
      </c>
    </row>
    <row r="84" spans="1:4" x14ac:dyDescent="0.2">
      <c r="A84" s="3" t="s">
        <v>21</v>
      </c>
      <c r="B84" s="3" t="s">
        <v>95</v>
      </c>
      <c r="C84" s="14">
        <f t="shared" si="1"/>
        <v>42.372881355932208</v>
      </c>
      <c r="D84" s="14">
        <v>50</v>
      </c>
    </row>
    <row r="85" spans="1:4" x14ac:dyDescent="0.2">
      <c r="A85" s="3" t="s">
        <v>245</v>
      </c>
      <c r="B85" s="3" t="s">
        <v>267</v>
      </c>
      <c r="C85" s="14">
        <f t="shared" si="1"/>
        <v>254.23728813559325</v>
      </c>
      <c r="D85" s="14">
        <v>300</v>
      </c>
    </row>
    <row r="86" spans="1:4" x14ac:dyDescent="0.2">
      <c r="A86" s="3" t="s">
        <v>18</v>
      </c>
      <c r="B86" s="3" t="s">
        <v>96</v>
      </c>
      <c r="C86" s="14">
        <f t="shared" si="1"/>
        <v>11016.949152542373</v>
      </c>
      <c r="D86" s="14">
        <v>13000</v>
      </c>
    </row>
    <row r="87" spans="1:4" x14ac:dyDescent="0.2">
      <c r="A87" s="3" t="s">
        <v>334</v>
      </c>
      <c r="B87" s="3" t="s">
        <v>335</v>
      </c>
      <c r="C87" s="14">
        <f t="shared" si="1"/>
        <v>3389.8305084745766</v>
      </c>
      <c r="D87" s="14">
        <v>4000</v>
      </c>
    </row>
    <row r="88" spans="1:4" x14ac:dyDescent="0.2">
      <c r="A88" s="3" t="s">
        <v>8</v>
      </c>
      <c r="B88" s="3" t="s">
        <v>97</v>
      </c>
      <c r="C88" s="14">
        <f t="shared" si="1"/>
        <v>8474.5762711864409</v>
      </c>
      <c r="D88" s="14">
        <v>10000</v>
      </c>
    </row>
    <row r="89" spans="1:4" x14ac:dyDescent="0.2">
      <c r="A89" s="3" t="s">
        <v>39</v>
      </c>
      <c r="B89" s="3" t="s">
        <v>342</v>
      </c>
      <c r="C89" s="14">
        <f t="shared" si="1"/>
        <v>466.10169491525426</v>
      </c>
      <c r="D89" s="14">
        <v>550</v>
      </c>
    </row>
    <row r="90" spans="1:4" x14ac:dyDescent="0.2">
      <c r="A90" s="3" t="s">
        <v>347</v>
      </c>
      <c r="B90" s="3" t="s">
        <v>346</v>
      </c>
      <c r="C90" s="14">
        <f t="shared" si="1"/>
        <v>8898.3050847457635</v>
      </c>
      <c r="D90" s="14">
        <v>10500</v>
      </c>
    </row>
    <row r="91" spans="1:4" x14ac:dyDescent="0.2">
      <c r="A91" s="3" t="s">
        <v>4</v>
      </c>
      <c r="B91" s="3" t="s">
        <v>274</v>
      </c>
      <c r="C91" s="14">
        <f t="shared" si="1"/>
        <v>237288.13559322036</v>
      </c>
      <c r="D91" s="14">
        <v>280000</v>
      </c>
    </row>
    <row r="92" spans="1:4" x14ac:dyDescent="0.2">
      <c r="A92" s="3" t="s">
        <v>399</v>
      </c>
      <c r="B92" s="3" t="s">
        <v>400</v>
      </c>
      <c r="C92" s="14">
        <v>5932.2</v>
      </c>
      <c r="D92" s="14">
        <v>7000</v>
      </c>
    </row>
    <row r="93" spans="1:4" x14ac:dyDescent="0.2">
      <c r="A93" s="3" t="s">
        <v>4</v>
      </c>
      <c r="B93" s="3" t="s">
        <v>401</v>
      </c>
      <c r="C93" s="14">
        <v>216949.15</v>
      </c>
      <c r="D93" s="14">
        <v>256000</v>
      </c>
    </row>
    <row r="94" spans="1:4" x14ac:dyDescent="0.2">
      <c r="A94" s="3" t="s">
        <v>4</v>
      </c>
      <c r="B94" s="3" t="s">
        <v>300</v>
      </c>
      <c r="C94" s="14">
        <f t="shared" si="1"/>
        <v>84745.762711864416</v>
      </c>
      <c r="D94" s="14">
        <v>100000</v>
      </c>
    </row>
    <row r="95" spans="1:4" x14ac:dyDescent="0.2">
      <c r="A95" s="3" t="s">
        <v>49</v>
      </c>
      <c r="B95" s="3" t="s">
        <v>98</v>
      </c>
      <c r="C95" s="14">
        <v>6271.19</v>
      </c>
      <c r="D95" s="14">
        <v>7400</v>
      </c>
    </row>
    <row r="96" spans="1:4" x14ac:dyDescent="0.2">
      <c r="A96" s="3" t="s">
        <v>49</v>
      </c>
      <c r="B96" s="3" t="s">
        <v>99</v>
      </c>
      <c r="C96" s="14">
        <v>6355.93</v>
      </c>
      <c r="D96" s="14">
        <v>7500</v>
      </c>
    </row>
    <row r="97" spans="1:4" x14ac:dyDescent="0.2">
      <c r="A97" s="3" t="s">
        <v>393</v>
      </c>
      <c r="B97" s="3" t="s">
        <v>402</v>
      </c>
      <c r="C97" s="14">
        <f t="shared" si="1"/>
        <v>59322.03389830509</v>
      </c>
      <c r="D97" s="14">
        <v>70000</v>
      </c>
    </row>
    <row r="98" spans="1:4" x14ac:dyDescent="0.2">
      <c r="A98" s="3" t="s">
        <v>177</v>
      </c>
      <c r="B98" s="3" t="s">
        <v>176</v>
      </c>
      <c r="C98" s="14">
        <f t="shared" si="1"/>
        <v>7288.1355932203396</v>
      </c>
      <c r="D98" s="14">
        <v>8600</v>
      </c>
    </row>
    <row r="99" spans="1:4" x14ac:dyDescent="0.2">
      <c r="A99" s="3" t="s">
        <v>257</v>
      </c>
      <c r="B99" s="3" t="s">
        <v>288</v>
      </c>
      <c r="C99" s="14">
        <f t="shared" si="1"/>
        <v>1271.1864406779662</v>
      </c>
      <c r="D99" s="14">
        <v>1500</v>
      </c>
    </row>
    <row r="100" spans="1:4" x14ac:dyDescent="0.2">
      <c r="A100" s="3" t="s">
        <v>257</v>
      </c>
      <c r="B100" s="3" t="s">
        <v>403</v>
      </c>
      <c r="C100" s="14">
        <v>1313.56</v>
      </c>
      <c r="D100" s="14">
        <v>1550</v>
      </c>
    </row>
    <row r="101" spans="1:4" x14ac:dyDescent="0.2">
      <c r="A101" s="3" t="s">
        <v>4</v>
      </c>
      <c r="B101" s="3" t="s">
        <v>405</v>
      </c>
      <c r="C101" s="14">
        <v>121186.44</v>
      </c>
      <c r="D101" s="14">
        <v>143000</v>
      </c>
    </row>
    <row r="102" spans="1:4" x14ac:dyDescent="0.2">
      <c r="A102" s="3" t="s">
        <v>177</v>
      </c>
      <c r="B102" s="3" t="s">
        <v>404</v>
      </c>
      <c r="C102" s="14">
        <v>6779.66</v>
      </c>
      <c r="D102" s="14">
        <v>8000</v>
      </c>
    </row>
    <row r="103" spans="1:4" x14ac:dyDescent="0.2">
      <c r="A103" s="3" t="s">
        <v>177</v>
      </c>
      <c r="B103" s="3" t="s">
        <v>406</v>
      </c>
      <c r="C103" s="14">
        <v>5593.22</v>
      </c>
      <c r="D103" s="14">
        <v>6600</v>
      </c>
    </row>
    <row r="104" spans="1:4" x14ac:dyDescent="0.2">
      <c r="A104" s="3" t="s">
        <v>4</v>
      </c>
      <c r="B104" s="3" t="s">
        <v>292</v>
      </c>
      <c r="C104" s="14">
        <v>55932.2</v>
      </c>
      <c r="D104" s="14">
        <v>66000</v>
      </c>
    </row>
    <row r="105" spans="1:4" x14ac:dyDescent="0.2">
      <c r="A105" s="3" t="s">
        <v>46</v>
      </c>
      <c r="B105" s="3" t="s">
        <v>407</v>
      </c>
      <c r="C105" s="14">
        <v>3050.85</v>
      </c>
      <c r="D105" s="14">
        <v>3600</v>
      </c>
    </row>
    <row r="106" spans="1:4" x14ac:dyDescent="0.2">
      <c r="A106" s="3" t="s">
        <v>59</v>
      </c>
      <c r="B106" s="3" t="s">
        <v>75</v>
      </c>
      <c r="C106" s="14">
        <f t="shared" si="1"/>
        <v>1567.7966101694917</v>
      </c>
      <c r="D106" s="14">
        <v>1850</v>
      </c>
    </row>
    <row r="107" spans="1:4" x14ac:dyDescent="0.2">
      <c r="A107" s="3" t="s">
        <v>202</v>
      </c>
      <c r="B107" s="3" t="s">
        <v>71</v>
      </c>
      <c r="C107" s="14">
        <v>12330.51</v>
      </c>
      <c r="D107" s="14">
        <v>14550</v>
      </c>
    </row>
    <row r="108" spans="1:4" x14ac:dyDescent="0.2">
      <c r="A108" s="3" t="s">
        <v>203</v>
      </c>
      <c r="B108" s="3" t="s">
        <v>72</v>
      </c>
      <c r="C108" s="14">
        <f t="shared" si="1"/>
        <v>12330.508474576272</v>
      </c>
      <c r="D108" s="14">
        <v>14550</v>
      </c>
    </row>
    <row r="109" spans="1:4" x14ac:dyDescent="0.2">
      <c r="A109" s="3" t="s">
        <v>171</v>
      </c>
      <c r="B109" s="3" t="s">
        <v>170</v>
      </c>
      <c r="C109" s="14">
        <v>4669.49</v>
      </c>
      <c r="D109" s="14">
        <v>5510</v>
      </c>
    </row>
    <row r="110" spans="1:4" x14ac:dyDescent="0.2">
      <c r="A110" s="3" t="s">
        <v>206</v>
      </c>
      <c r="B110" s="3" t="s">
        <v>73</v>
      </c>
      <c r="C110" s="14">
        <f t="shared" si="1"/>
        <v>508.47457627118649</v>
      </c>
      <c r="D110" s="14">
        <v>600</v>
      </c>
    </row>
    <row r="111" spans="1:4" x14ac:dyDescent="0.2">
      <c r="A111" s="3" t="s">
        <v>22</v>
      </c>
      <c r="B111" s="3" t="s">
        <v>172</v>
      </c>
      <c r="C111" s="14">
        <v>5508.47</v>
      </c>
      <c r="D111" s="14">
        <v>6500</v>
      </c>
    </row>
    <row r="112" spans="1:4" x14ac:dyDescent="0.2">
      <c r="A112" s="3" t="s">
        <v>49</v>
      </c>
      <c r="B112" s="3" t="s">
        <v>74</v>
      </c>
      <c r="C112" s="14">
        <f t="shared" si="1"/>
        <v>3389.8305084745766</v>
      </c>
      <c r="D112" s="14">
        <v>4000</v>
      </c>
    </row>
    <row r="113" spans="1:4" x14ac:dyDescent="0.2">
      <c r="A113" s="3" t="s">
        <v>4</v>
      </c>
      <c r="B113" s="3" t="s">
        <v>293</v>
      </c>
      <c r="C113" s="14">
        <f t="shared" si="1"/>
        <v>64983.050847457627</v>
      </c>
      <c r="D113" s="14">
        <v>76680</v>
      </c>
    </row>
    <row r="114" spans="1:4" x14ac:dyDescent="0.2">
      <c r="A114" s="3" t="s">
        <v>4</v>
      </c>
      <c r="B114" s="3" t="s">
        <v>408</v>
      </c>
      <c r="C114" s="14">
        <v>57627.12</v>
      </c>
      <c r="D114" s="14">
        <v>68000</v>
      </c>
    </row>
    <row r="115" spans="1:4" x14ac:dyDescent="0.2">
      <c r="A115" s="9" t="s">
        <v>301</v>
      </c>
      <c r="B115" s="3" t="s">
        <v>302</v>
      </c>
      <c r="C115" s="14">
        <f t="shared" si="1"/>
        <v>67796.610169491527</v>
      </c>
      <c r="D115" s="14">
        <v>80000</v>
      </c>
    </row>
    <row r="116" spans="1:4" x14ac:dyDescent="0.2">
      <c r="A116" s="9" t="s">
        <v>304</v>
      </c>
      <c r="B116" s="3" t="s">
        <v>303</v>
      </c>
      <c r="C116" s="14">
        <f t="shared" si="1"/>
        <v>67796.610169491527</v>
      </c>
      <c r="D116" s="14">
        <v>80000</v>
      </c>
    </row>
    <row r="117" spans="1:4" ht="19.5" x14ac:dyDescent="0.35">
      <c r="A117" s="7" t="s">
        <v>28</v>
      </c>
      <c r="B117" s="8"/>
      <c r="C117" s="15"/>
      <c r="D117" s="15"/>
    </row>
    <row r="118" spans="1:4" x14ac:dyDescent="0.2">
      <c r="A118" s="3" t="s">
        <v>19</v>
      </c>
      <c r="B118" s="3" t="s">
        <v>380</v>
      </c>
      <c r="C118" s="14">
        <f t="shared" si="1"/>
        <v>1016.949152542373</v>
      </c>
      <c r="D118" s="14">
        <v>1200</v>
      </c>
    </row>
    <row r="119" spans="1:4" x14ac:dyDescent="0.2">
      <c r="A119" s="3" t="s">
        <v>46</v>
      </c>
      <c r="B119" s="3" t="s">
        <v>381</v>
      </c>
      <c r="C119" s="14">
        <v>2542.37</v>
      </c>
      <c r="D119" s="14">
        <v>3000</v>
      </c>
    </row>
    <row r="120" spans="1:4" x14ac:dyDescent="0.2">
      <c r="A120" s="3" t="s">
        <v>10</v>
      </c>
      <c r="B120" s="3" t="s">
        <v>382</v>
      </c>
      <c r="C120" s="14">
        <f t="shared" si="1"/>
        <v>2542.3728813559323</v>
      </c>
      <c r="D120" s="14">
        <v>3000</v>
      </c>
    </row>
    <row r="121" spans="1:4" x14ac:dyDescent="0.2">
      <c r="A121" s="3" t="s">
        <v>321</v>
      </c>
      <c r="B121" s="3" t="s">
        <v>323</v>
      </c>
      <c r="C121" s="14">
        <f t="shared" si="1"/>
        <v>7627.1186440677966</v>
      </c>
      <c r="D121" s="14">
        <v>9000</v>
      </c>
    </row>
    <row r="122" spans="1:4" x14ac:dyDescent="0.2">
      <c r="A122" s="3" t="s">
        <v>6</v>
      </c>
      <c r="B122" s="3" t="s">
        <v>383</v>
      </c>
      <c r="C122" s="14">
        <f t="shared" si="1"/>
        <v>2796.6101694915255</v>
      </c>
      <c r="D122" s="14">
        <v>3300</v>
      </c>
    </row>
    <row r="123" spans="1:4" x14ac:dyDescent="0.2">
      <c r="A123" s="3" t="s">
        <v>12</v>
      </c>
      <c r="B123" s="3" t="s">
        <v>305</v>
      </c>
      <c r="C123" s="14">
        <f t="shared" si="1"/>
        <v>3305.0847457627119</v>
      </c>
      <c r="D123" s="14">
        <v>3900</v>
      </c>
    </row>
    <row r="124" spans="1:4" x14ac:dyDescent="0.2">
      <c r="A124" s="3" t="s">
        <v>330</v>
      </c>
      <c r="B124" s="3" t="s">
        <v>331</v>
      </c>
      <c r="C124" s="14">
        <f t="shared" si="1"/>
        <v>423.72881355932208</v>
      </c>
      <c r="D124" s="14">
        <v>500</v>
      </c>
    </row>
    <row r="125" spans="1:4" x14ac:dyDescent="0.2">
      <c r="A125" s="3" t="s">
        <v>5</v>
      </c>
      <c r="B125" s="3" t="s">
        <v>273</v>
      </c>
      <c r="C125" s="14">
        <f t="shared" si="1"/>
        <v>3644.0677966101698</v>
      </c>
      <c r="D125" s="14">
        <v>4300</v>
      </c>
    </row>
    <row r="126" spans="1:4" x14ac:dyDescent="0.2">
      <c r="A126" s="3" t="s">
        <v>5</v>
      </c>
      <c r="B126" s="3" t="s">
        <v>105</v>
      </c>
      <c r="C126" s="14">
        <f t="shared" si="1"/>
        <v>4237.2881355932204</v>
      </c>
      <c r="D126" s="14">
        <v>5000</v>
      </c>
    </row>
    <row r="127" spans="1:4" x14ac:dyDescent="0.2">
      <c r="A127" s="3" t="s">
        <v>103</v>
      </c>
      <c r="B127" s="3" t="s">
        <v>306</v>
      </c>
      <c r="C127" s="14">
        <v>27118.639999999999</v>
      </c>
      <c r="D127" s="14">
        <v>32000</v>
      </c>
    </row>
    <row r="128" spans="1:4" x14ac:dyDescent="0.2">
      <c r="A128" s="3" t="s">
        <v>104</v>
      </c>
      <c r="B128" s="3" t="s">
        <v>106</v>
      </c>
      <c r="C128" s="14">
        <f t="shared" si="1"/>
        <v>3644.0677966101698</v>
      </c>
      <c r="D128" s="14">
        <v>4300</v>
      </c>
    </row>
    <row r="129" spans="1:4" x14ac:dyDescent="0.2">
      <c r="A129" s="3" t="s">
        <v>62</v>
      </c>
      <c r="B129" s="3" t="s">
        <v>409</v>
      </c>
      <c r="C129" s="14">
        <v>256423.73</v>
      </c>
      <c r="D129" s="14">
        <v>302580</v>
      </c>
    </row>
    <row r="130" spans="1:4" x14ac:dyDescent="0.2">
      <c r="A130" s="3" t="s">
        <v>4</v>
      </c>
      <c r="B130" s="3" t="s">
        <v>279</v>
      </c>
      <c r="C130" s="14">
        <f t="shared" si="1"/>
        <v>156779.66101694916</v>
      </c>
      <c r="D130" s="14">
        <v>185000</v>
      </c>
    </row>
    <row r="131" spans="1:4" x14ac:dyDescent="0.2">
      <c r="A131" s="3" t="s">
        <v>21</v>
      </c>
      <c r="B131" s="3" t="s">
        <v>286</v>
      </c>
      <c r="C131" s="14">
        <f t="shared" si="1"/>
        <v>16101.694915254238</v>
      </c>
      <c r="D131" s="14">
        <v>19000</v>
      </c>
    </row>
    <row r="132" spans="1:4" x14ac:dyDescent="0.2">
      <c r="A132" s="3" t="s">
        <v>51</v>
      </c>
      <c r="B132" s="3" t="s">
        <v>280</v>
      </c>
      <c r="C132" s="14">
        <f t="shared" si="1"/>
        <v>38135.593220338982</v>
      </c>
      <c r="D132" s="14">
        <v>45000</v>
      </c>
    </row>
    <row r="133" spans="1:4" x14ac:dyDescent="0.2">
      <c r="A133" s="3" t="s">
        <v>62</v>
      </c>
      <c r="B133" s="3" t="s">
        <v>410</v>
      </c>
      <c r="C133" s="14">
        <v>139533.9</v>
      </c>
      <c r="D133" s="14">
        <v>164650</v>
      </c>
    </row>
    <row r="134" spans="1:4" x14ac:dyDescent="0.2">
      <c r="A134" s="3" t="s">
        <v>21</v>
      </c>
      <c r="B134" s="3" t="s">
        <v>287</v>
      </c>
      <c r="C134" s="14">
        <v>12711.86</v>
      </c>
      <c r="D134" s="14">
        <v>15000</v>
      </c>
    </row>
    <row r="135" spans="1:4" x14ac:dyDescent="0.2">
      <c r="A135" s="3" t="s">
        <v>51</v>
      </c>
      <c r="B135" s="3" t="s">
        <v>391</v>
      </c>
      <c r="C135" s="14">
        <f t="shared" si="1"/>
        <v>15254.237288135593</v>
      </c>
      <c r="D135" s="14">
        <v>18000</v>
      </c>
    </row>
    <row r="136" spans="1:4" x14ac:dyDescent="0.2">
      <c r="A136" s="3" t="s">
        <v>4</v>
      </c>
      <c r="B136" s="3" t="s">
        <v>282</v>
      </c>
      <c r="C136" s="14">
        <f t="shared" si="1"/>
        <v>78813.559322033907</v>
      </c>
      <c r="D136" s="14">
        <v>93000</v>
      </c>
    </row>
    <row r="137" spans="1:4" x14ac:dyDescent="0.2">
      <c r="A137" s="3" t="s">
        <v>51</v>
      </c>
      <c r="B137" s="3" t="s">
        <v>281</v>
      </c>
      <c r="C137" s="14">
        <f t="shared" si="1"/>
        <v>20762.711864406781</v>
      </c>
      <c r="D137" s="14">
        <v>24500</v>
      </c>
    </row>
    <row r="138" spans="1:4" x14ac:dyDescent="0.2">
      <c r="A138" s="3" t="s">
        <v>204</v>
      </c>
      <c r="B138" s="3" t="s">
        <v>107</v>
      </c>
      <c r="C138" s="14">
        <f t="shared" si="1"/>
        <v>23076.271186440677</v>
      </c>
      <c r="D138" s="14">
        <v>27230</v>
      </c>
    </row>
    <row r="139" spans="1:4" x14ac:dyDescent="0.2">
      <c r="A139" s="3" t="s">
        <v>205</v>
      </c>
      <c r="B139" s="3" t="s">
        <v>108</v>
      </c>
      <c r="C139" s="14">
        <f t="shared" si="1"/>
        <v>22991.525423728814</v>
      </c>
      <c r="D139" s="14">
        <v>27130</v>
      </c>
    </row>
    <row r="140" spans="1:4" x14ac:dyDescent="0.2">
      <c r="A140" s="3" t="s">
        <v>52</v>
      </c>
      <c r="B140" s="3" t="s">
        <v>192</v>
      </c>
      <c r="C140" s="14">
        <f t="shared" si="1"/>
        <v>21305.084745762713</v>
      </c>
      <c r="D140" s="14">
        <v>25140</v>
      </c>
    </row>
    <row r="141" spans="1:4" x14ac:dyDescent="0.2">
      <c r="A141" s="3" t="s">
        <v>52</v>
      </c>
      <c r="B141" s="3" t="s">
        <v>193</v>
      </c>
      <c r="C141" s="14">
        <f t="shared" si="1"/>
        <v>21305.084745762713</v>
      </c>
      <c r="D141" s="14">
        <v>25140</v>
      </c>
    </row>
    <row r="142" spans="1:4" x14ac:dyDescent="0.2">
      <c r="A142" s="3" t="s">
        <v>47</v>
      </c>
      <c r="B142" s="3" t="s">
        <v>109</v>
      </c>
      <c r="C142" s="14">
        <v>10593.22</v>
      </c>
      <c r="D142" s="14">
        <v>12500</v>
      </c>
    </row>
    <row r="143" spans="1:4" x14ac:dyDescent="0.2">
      <c r="A143" s="3" t="s">
        <v>195</v>
      </c>
      <c r="B143" s="3" t="s">
        <v>110</v>
      </c>
      <c r="C143" s="14">
        <f t="shared" si="1"/>
        <v>720.33898305084745</v>
      </c>
      <c r="D143" s="14">
        <v>850</v>
      </c>
    </row>
    <row r="144" spans="1:4" x14ac:dyDescent="0.2">
      <c r="A144" s="3" t="s">
        <v>198</v>
      </c>
      <c r="B144" s="3" t="s">
        <v>197</v>
      </c>
      <c r="C144" s="14">
        <f t="shared" si="1"/>
        <v>203.38983050847457</v>
      </c>
      <c r="D144" s="14">
        <v>240</v>
      </c>
    </row>
    <row r="145" spans="1:4" x14ac:dyDescent="0.2">
      <c r="A145" s="3" t="s">
        <v>22</v>
      </c>
      <c r="B145" s="3" t="s">
        <v>111</v>
      </c>
      <c r="C145" s="14">
        <v>8898.31</v>
      </c>
      <c r="D145" s="14">
        <v>10500</v>
      </c>
    </row>
    <row r="146" spans="1:4" x14ac:dyDescent="0.2">
      <c r="A146" s="3" t="s">
        <v>322</v>
      </c>
      <c r="B146" s="3" t="s">
        <v>324</v>
      </c>
      <c r="C146" s="14">
        <v>398.31</v>
      </c>
      <c r="D146" s="14">
        <v>470</v>
      </c>
    </row>
    <row r="147" spans="1:4" x14ac:dyDescent="0.2">
      <c r="A147" s="3" t="s">
        <v>322</v>
      </c>
      <c r="B147" s="3" t="s">
        <v>325</v>
      </c>
      <c r="C147" s="14">
        <v>330.51</v>
      </c>
      <c r="D147" s="14">
        <v>390</v>
      </c>
    </row>
    <row r="148" spans="1:4" x14ac:dyDescent="0.2">
      <c r="A148" s="3" t="s">
        <v>327</v>
      </c>
      <c r="B148" s="3" t="s">
        <v>326</v>
      </c>
      <c r="C148" s="14">
        <f t="shared" ref="C148:C213" si="2">D148/1.18</f>
        <v>4322.0338983050851</v>
      </c>
      <c r="D148" s="14">
        <v>5100</v>
      </c>
    </row>
    <row r="149" spans="1:4" x14ac:dyDescent="0.2">
      <c r="A149" s="3" t="s">
        <v>5</v>
      </c>
      <c r="B149" s="3" t="s">
        <v>100</v>
      </c>
      <c r="C149" s="14">
        <f t="shared" si="2"/>
        <v>1059.3220338983051</v>
      </c>
      <c r="D149" s="14">
        <v>1250</v>
      </c>
    </row>
    <row r="150" spans="1:4" x14ac:dyDescent="0.2">
      <c r="A150" s="3" t="s">
        <v>63</v>
      </c>
      <c r="B150" s="3" t="s">
        <v>101</v>
      </c>
      <c r="C150" s="14">
        <f t="shared" si="2"/>
        <v>2288.1355932203392</v>
      </c>
      <c r="D150" s="14">
        <v>2700</v>
      </c>
    </row>
    <row r="151" spans="1:4" x14ac:dyDescent="0.2">
      <c r="A151" s="3" t="s">
        <v>23</v>
      </c>
      <c r="B151" s="3" t="s">
        <v>1</v>
      </c>
      <c r="C151" s="14">
        <f t="shared" si="2"/>
        <v>41186.4406779661</v>
      </c>
      <c r="D151" s="14">
        <v>48600</v>
      </c>
    </row>
    <row r="152" spans="1:4" x14ac:dyDescent="0.2">
      <c r="A152" s="3" t="s">
        <v>4</v>
      </c>
      <c r="B152" s="3" t="s">
        <v>390</v>
      </c>
      <c r="C152" s="14">
        <f t="shared" si="2"/>
        <v>80508.474576271197</v>
      </c>
      <c r="D152" s="14">
        <v>95000</v>
      </c>
    </row>
    <row r="153" spans="1:4" x14ac:dyDescent="0.2">
      <c r="A153" s="3" t="s">
        <v>230</v>
      </c>
      <c r="B153" s="3" t="s">
        <v>112</v>
      </c>
      <c r="C153" s="14">
        <f t="shared" si="2"/>
        <v>26186.440677966104</v>
      </c>
      <c r="D153" s="14">
        <v>30900</v>
      </c>
    </row>
    <row r="154" spans="1:4" x14ac:dyDescent="0.2">
      <c r="A154" s="3" t="s">
        <v>328</v>
      </c>
      <c r="B154" s="3" t="s">
        <v>329</v>
      </c>
      <c r="C154" s="14">
        <f t="shared" si="2"/>
        <v>2542.3728813559323</v>
      </c>
      <c r="D154" s="14">
        <v>3000</v>
      </c>
    </row>
    <row r="155" spans="1:4" ht="19.5" x14ac:dyDescent="0.35">
      <c r="A155" s="7" t="s">
        <v>32</v>
      </c>
      <c r="B155" s="8"/>
      <c r="C155" s="15"/>
      <c r="D155" s="15"/>
    </row>
    <row r="156" spans="1:4" x14ac:dyDescent="0.2">
      <c r="A156" s="3" t="s">
        <v>307</v>
      </c>
      <c r="B156" s="3" t="s">
        <v>308</v>
      </c>
      <c r="C156" s="14">
        <f t="shared" si="2"/>
        <v>593.22033898305085</v>
      </c>
      <c r="D156" s="14">
        <v>700</v>
      </c>
    </row>
    <row r="157" spans="1:4" x14ac:dyDescent="0.2">
      <c r="A157" s="3" t="s">
        <v>309</v>
      </c>
      <c r="B157" s="3" t="s">
        <v>310</v>
      </c>
      <c r="C157" s="14">
        <f t="shared" si="2"/>
        <v>1016.949152542373</v>
      </c>
      <c r="D157" s="14">
        <v>1200</v>
      </c>
    </row>
    <row r="158" spans="1:4" x14ac:dyDescent="0.2">
      <c r="A158" s="3" t="s">
        <v>20</v>
      </c>
      <c r="B158" s="3" t="s">
        <v>117</v>
      </c>
      <c r="C158" s="14">
        <f t="shared" si="2"/>
        <v>1694.9152542372883</v>
      </c>
      <c r="D158" s="14">
        <v>2000</v>
      </c>
    </row>
    <row r="159" spans="1:4" x14ac:dyDescent="0.2">
      <c r="A159" s="3" t="s">
        <v>114</v>
      </c>
      <c r="B159" s="3" t="s">
        <v>118</v>
      </c>
      <c r="C159" s="14">
        <f t="shared" si="2"/>
        <v>847.45762711864415</v>
      </c>
      <c r="D159" s="14">
        <v>1000</v>
      </c>
    </row>
    <row r="160" spans="1:4" x14ac:dyDescent="0.2">
      <c r="A160" s="3" t="s">
        <v>113</v>
      </c>
      <c r="B160" s="3" t="s">
        <v>119</v>
      </c>
      <c r="C160" s="14">
        <f t="shared" si="2"/>
        <v>7635.5932203389839</v>
      </c>
      <c r="D160" s="14">
        <v>9010</v>
      </c>
    </row>
    <row r="161" spans="1:4" x14ac:dyDescent="0.2">
      <c r="A161" s="3" t="s">
        <v>4</v>
      </c>
      <c r="B161" s="3" t="s">
        <v>311</v>
      </c>
      <c r="C161" s="14">
        <v>120338.98</v>
      </c>
      <c r="D161" s="14">
        <v>142000</v>
      </c>
    </row>
    <row r="162" spans="1:4" x14ac:dyDescent="0.2">
      <c r="A162" s="3" t="s">
        <v>24</v>
      </c>
      <c r="B162" s="3" t="s">
        <v>120</v>
      </c>
      <c r="C162" s="14">
        <f t="shared" si="2"/>
        <v>55084.745762711864</v>
      </c>
      <c r="D162" s="14">
        <v>65000</v>
      </c>
    </row>
    <row r="163" spans="1:4" x14ac:dyDescent="0.2">
      <c r="A163" s="3" t="s">
        <v>103</v>
      </c>
      <c r="B163" s="3" t="s">
        <v>238</v>
      </c>
      <c r="C163" s="14">
        <v>23305.08</v>
      </c>
      <c r="D163" s="14">
        <v>27500</v>
      </c>
    </row>
    <row r="164" spans="1:4" x14ac:dyDescent="0.2">
      <c r="A164" s="3" t="s">
        <v>411</v>
      </c>
      <c r="B164" s="3" t="s">
        <v>412</v>
      </c>
      <c r="C164" s="14">
        <v>29322.03</v>
      </c>
      <c r="D164" s="14">
        <v>34600</v>
      </c>
    </row>
    <row r="165" spans="1:4" x14ac:dyDescent="0.2">
      <c r="A165" s="3" t="s">
        <v>313</v>
      </c>
      <c r="B165" s="3" t="s">
        <v>312</v>
      </c>
      <c r="C165" s="14">
        <v>25000</v>
      </c>
      <c r="D165" s="14">
        <v>29500</v>
      </c>
    </row>
    <row r="166" spans="1:4" x14ac:dyDescent="0.2">
      <c r="A166" s="3" t="s">
        <v>53</v>
      </c>
      <c r="B166" s="3" t="s">
        <v>125</v>
      </c>
      <c r="C166" s="14">
        <f t="shared" si="2"/>
        <v>51228.813559322036</v>
      </c>
      <c r="D166" s="14">
        <v>60450</v>
      </c>
    </row>
    <row r="167" spans="1:4" x14ac:dyDescent="0.2">
      <c r="A167" s="3" t="s">
        <v>44</v>
      </c>
      <c r="B167" s="3" t="s">
        <v>121</v>
      </c>
      <c r="C167" s="14">
        <f t="shared" si="2"/>
        <v>4491.5254237288136</v>
      </c>
      <c r="D167" s="14">
        <v>5300</v>
      </c>
    </row>
    <row r="168" spans="1:4" x14ac:dyDescent="0.2">
      <c r="A168" s="3" t="s">
        <v>39</v>
      </c>
      <c r="B168" s="3" t="s">
        <v>122</v>
      </c>
      <c r="C168" s="14">
        <f t="shared" si="2"/>
        <v>423.72881355932208</v>
      </c>
      <c r="D168" s="14">
        <v>500</v>
      </c>
    </row>
    <row r="169" spans="1:4" x14ac:dyDescent="0.2">
      <c r="A169" s="3" t="s">
        <v>115</v>
      </c>
      <c r="B169" s="3" t="s">
        <v>123</v>
      </c>
      <c r="C169" s="14">
        <f t="shared" si="2"/>
        <v>18644.067796610172</v>
      </c>
      <c r="D169" s="14">
        <v>22000</v>
      </c>
    </row>
    <row r="170" spans="1:4" x14ac:dyDescent="0.2">
      <c r="A170" s="3" t="s">
        <v>29</v>
      </c>
      <c r="B170" s="3" t="s">
        <v>124</v>
      </c>
      <c r="C170" s="14">
        <v>54237.29</v>
      </c>
      <c r="D170" s="14">
        <v>64000</v>
      </c>
    </row>
    <row r="171" spans="1:4" x14ac:dyDescent="0.2">
      <c r="A171" s="9" t="s">
        <v>411</v>
      </c>
      <c r="B171" s="3" t="s">
        <v>413</v>
      </c>
      <c r="C171" s="14">
        <v>28432.2</v>
      </c>
      <c r="D171" s="14">
        <v>33550</v>
      </c>
    </row>
    <row r="172" spans="1:4" ht="19.5" x14ac:dyDescent="0.35">
      <c r="A172" s="7" t="s">
        <v>33</v>
      </c>
      <c r="B172" s="8"/>
      <c r="C172" s="15"/>
      <c r="D172" s="15"/>
    </row>
    <row r="173" spans="1:4" x14ac:dyDescent="0.2">
      <c r="A173" s="3" t="s">
        <v>26</v>
      </c>
      <c r="B173" s="3" t="s">
        <v>126</v>
      </c>
      <c r="C173" s="14">
        <f t="shared" si="2"/>
        <v>13728.813559322034</v>
      </c>
      <c r="D173" s="14">
        <v>16200</v>
      </c>
    </row>
    <row r="174" spans="1:4" ht="19.5" x14ac:dyDescent="0.35">
      <c r="A174" s="7" t="s">
        <v>34</v>
      </c>
      <c r="B174" s="8"/>
      <c r="C174" s="15"/>
      <c r="D174" s="15"/>
    </row>
    <row r="175" spans="1:4" x14ac:dyDescent="0.2">
      <c r="A175" s="3" t="s">
        <v>348</v>
      </c>
      <c r="B175" s="3" t="s">
        <v>349</v>
      </c>
      <c r="C175" s="14">
        <f t="shared" si="2"/>
        <v>1313.5593220338983</v>
      </c>
      <c r="D175" s="14">
        <v>1550</v>
      </c>
    </row>
    <row r="176" spans="1:4" x14ac:dyDescent="0.2">
      <c r="A176" s="3" t="s">
        <v>351</v>
      </c>
      <c r="B176" s="3" t="s">
        <v>350</v>
      </c>
      <c r="C176" s="14">
        <v>211.86</v>
      </c>
      <c r="D176" s="14">
        <v>250</v>
      </c>
    </row>
    <row r="177" spans="1:4" x14ac:dyDescent="0.2">
      <c r="A177" s="3" t="s">
        <v>27</v>
      </c>
      <c r="B177" s="3" t="s">
        <v>134</v>
      </c>
      <c r="C177" s="14">
        <f t="shared" si="2"/>
        <v>65805.08474576271</v>
      </c>
      <c r="D177" s="14">
        <v>77650</v>
      </c>
    </row>
    <row r="178" spans="1:4" x14ac:dyDescent="0.2">
      <c r="A178" s="3" t="s">
        <v>102</v>
      </c>
      <c r="B178" s="3" t="s">
        <v>135</v>
      </c>
      <c r="C178" s="14">
        <f t="shared" si="2"/>
        <v>5847.4576271186443</v>
      </c>
      <c r="D178" s="14">
        <v>6900</v>
      </c>
    </row>
    <row r="179" spans="1:4" x14ac:dyDescent="0.2">
      <c r="A179" s="3" t="s">
        <v>54</v>
      </c>
      <c r="B179" s="3" t="s">
        <v>136</v>
      </c>
      <c r="C179" s="14">
        <f t="shared" si="2"/>
        <v>75661.016949152545</v>
      </c>
      <c r="D179" s="14">
        <v>89280</v>
      </c>
    </row>
    <row r="180" spans="1:4" x14ac:dyDescent="0.2">
      <c r="A180" s="3" t="s">
        <v>127</v>
      </c>
      <c r="B180" s="3" t="s">
        <v>137</v>
      </c>
      <c r="C180" s="14">
        <f t="shared" si="2"/>
        <v>11440.677966101695</v>
      </c>
      <c r="D180" s="14">
        <v>13500</v>
      </c>
    </row>
    <row r="181" spans="1:4" x14ac:dyDescent="0.2">
      <c r="A181" s="3" t="s">
        <v>414</v>
      </c>
      <c r="B181" s="3" t="s">
        <v>138</v>
      </c>
      <c r="C181" s="14">
        <f t="shared" si="2"/>
        <v>855.93220338983053</v>
      </c>
      <c r="D181" s="14">
        <v>1010</v>
      </c>
    </row>
    <row r="182" spans="1:4" x14ac:dyDescent="0.2">
      <c r="A182" s="3" t="s">
        <v>285</v>
      </c>
      <c r="B182" s="3" t="s">
        <v>353</v>
      </c>
      <c r="C182" s="14">
        <f t="shared" si="2"/>
        <v>355.93220338983053</v>
      </c>
      <c r="D182" s="14">
        <v>420</v>
      </c>
    </row>
    <row r="183" spans="1:4" x14ac:dyDescent="0.2">
      <c r="A183" s="3" t="s">
        <v>415</v>
      </c>
      <c r="B183" s="3" t="s">
        <v>416</v>
      </c>
      <c r="C183" s="14">
        <v>2711.86</v>
      </c>
      <c r="D183" s="14">
        <v>3200</v>
      </c>
    </row>
    <row r="184" spans="1:4" x14ac:dyDescent="0.2">
      <c r="A184" s="3" t="s">
        <v>128</v>
      </c>
      <c r="B184" s="3" t="s">
        <v>256</v>
      </c>
      <c r="C184" s="14">
        <f t="shared" si="2"/>
        <v>44830.508474576272</v>
      </c>
      <c r="D184" s="14">
        <v>52900</v>
      </c>
    </row>
    <row r="185" spans="1:4" x14ac:dyDescent="0.2">
      <c r="A185" s="3" t="s">
        <v>246</v>
      </c>
      <c r="B185" s="3" t="s">
        <v>239</v>
      </c>
      <c r="C185" s="14">
        <f t="shared" si="2"/>
        <v>21991.525423728814</v>
      </c>
      <c r="D185" s="14">
        <v>25950</v>
      </c>
    </row>
    <row r="186" spans="1:4" x14ac:dyDescent="0.2">
      <c r="A186" s="3" t="s">
        <v>247</v>
      </c>
      <c r="B186" s="3" t="s">
        <v>240</v>
      </c>
      <c r="C186" s="14">
        <f t="shared" si="2"/>
        <v>5042.3728813559328</v>
      </c>
      <c r="D186" s="14">
        <v>5950</v>
      </c>
    </row>
    <row r="187" spans="1:4" x14ac:dyDescent="0.2">
      <c r="A187" s="3" t="s">
        <v>30</v>
      </c>
      <c r="B187" s="3" t="s">
        <v>314</v>
      </c>
      <c r="C187" s="14">
        <f t="shared" si="2"/>
        <v>16949.152542372882</v>
      </c>
      <c r="D187" s="14">
        <v>20000</v>
      </c>
    </row>
    <row r="188" spans="1:4" x14ac:dyDescent="0.2">
      <c r="A188" s="3" t="s">
        <v>30</v>
      </c>
      <c r="B188" s="3" t="s">
        <v>241</v>
      </c>
      <c r="C188" s="14">
        <v>14830.51</v>
      </c>
      <c r="D188" s="14">
        <v>17500</v>
      </c>
    </row>
    <row r="189" spans="1:4" x14ac:dyDescent="0.2">
      <c r="A189" s="3" t="s">
        <v>27</v>
      </c>
      <c r="B189" s="3" t="s">
        <v>139</v>
      </c>
      <c r="C189" s="14">
        <f t="shared" si="2"/>
        <v>66169.491525423728</v>
      </c>
      <c r="D189" s="14">
        <v>78080</v>
      </c>
    </row>
    <row r="190" spans="1:4" x14ac:dyDescent="0.2">
      <c r="A190" s="3" t="s">
        <v>102</v>
      </c>
      <c r="B190" s="3" t="s">
        <v>140</v>
      </c>
      <c r="C190" s="14">
        <f t="shared" si="2"/>
        <v>6440.6779661016953</v>
      </c>
      <c r="D190" s="14">
        <v>7600</v>
      </c>
    </row>
    <row r="191" spans="1:4" x14ac:dyDescent="0.2">
      <c r="A191" s="3" t="s">
        <v>63</v>
      </c>
      <c r="B191" s="3" t="s">
        <v>141</v>
      </c>
      <c r="C191" s="14">
        <f t="shared" si="2"/>
        <v>7161.016949152543</v>
      </c>
      <c r="D191" s="14">
        <v>8450</v>
      </c>
    </row>
    <row r="192" spans="1:4" x14ac:dyDescent="0.2">
      <c r="A192" s="3" t="s">
        <v>55</v>
      </c>
      <c r="B192" s="3" t="s">
        <v>142</v>
      </c>
      <c r="C192" s="14">
        <f t="shared" si="2"/>
        <v>76830.508474576272</v>
      </c>
      <c r="D192" s="14">
        <v>90660</v>
      </c>
    </row>
    <row r="193" spans="1:4" x14ac:dyDescent="0.2">
      <c r="A193" s="3" t="s">
        <v>248</v>
      </c>
      <c r="B193" s="3" t="s">
        <v>417</v>
      </c>
      <c r="C193" s="14">
        <f t="shared" si="2"/>
        <v>127762.71186440678</v>
      </c>
      <c r="D193" s="14">
        <v>150760</v>
      </c>
    </row>
    <row r="194" spans="1:4" x14ac:dyDescent="0.2">
      <c r="A194" s="3" t="s">
        <v>30</v>
      </c>
      <c r="B194" s="3" t="s">
        <v>243</v>
      </c>
      <c r="C194" s="14">
        <f t="shared" si="2"/>
        <v>44152.542372881355</v>
      </c>
      <c r="D194" s="14">
        <v>52100</v>
      </c>
    </row>
    <row r="195" spans="1:4" x14ac:dyDescent="0.2">
      <c r="A195" s="3" t="s">
        <v>247</v>
      </c>
      <c r="B195" s="3" t="s">
        <v>242</v>
      </c>
      <c r="C195" s="14">
        <f t="shared" si="2"/>
        <v>7033.8983050847464</v>
      </c>
      <c r="D195" s="14">
        <v>8300</v>
      </c>
    </row>
    <row r="196" spans="1:4" x14ac:dyDescent="0.2">
      <c r="A196" s="3" t="s">
        <v>102</v>
      </c>
      <c r="B196" s="3" t="s">
        <v>189</v>
      </c>
      <c r="C196" s="14">
        <f t="shared" si="2"/>
        <v>6398.3050847457635</v>
      </c>
      <c r="D196" s="14">
        <v>7550</v>
      </c>
    </row>
    <row r="197" spans="1:4" x14ac:dyDescent="0.2">
      <c r="A197" s="3" t="s">
        <v>246</v>
      </c>
      <c r="B197" s="3" t="s">
        <v>352</v>
      </c>
      <c r="C197" s="14">
        <f t="shared" si="2"/>
        <v>23305.084745762713</v>
      </c>
      <c r="D197" s="14">
        <v>27500</v>
      </c>
    </row>
    <row r="198" spans="1:4" x14ac:dyDescent="0.2">
      <c r="A198" s="3" t="s">
        <v>418</v>
      </c>
      <c r="B198" s="3" t="s">
        <v>419</v>
      </c>
      <c r="C198" s="14">
        <v>72203.39</v>
      </c>
      <c r="D198" s="14">
        <v>85200</v>
      </c>
    </row>
    <row r="199" spans="1:4" x14ac:dyDescent="0.2">
      <c r="A199" s="3" t="s">
        <v>128</v>
      </c>
      <c r="B199" s="3" t="s">
        <v>143</v>
      </c>
      <c r="C199" s="14">
        <f t="shared" si="2"/>
        <v>54237.288135593226</v>
      </c>
      <c r="D199" s="14">
        <v>64000</v>
      </c>
    </row>
    <row r="200" spans="1:4" x14ac:dyDescent="0.2">
      <c r="A200" s="6" t="s">
        <v>164</v>
      </c>
      <c r="B200" s="3" t="s">
        <v>144</v>
      </c>
      <c r="C200" s="14">
        <f t="shared" si="2"/>
        <v>31211.864406779663</v>
      </c>
      <c r="D200" s="14">
        <v>36830</v>
      </c>
    </row>
    <row r="201" spans="1:4" x14ac:dyDescent="0.2">
      <c r="A201" s="3" t="s">
        <v>30</v>
      </c>
      <c r="B201" s="3" t="s">
        <v>207</v>
      </c>
      <c r="C201" s="14">
        <f t="shared" si="2"/>
        <v>21355.932203389832</v>
      </c>
      <c r="D201" s="14">
        <v>25200</v>
      </c>
    </row>
    <row r="202" spans="1:4" x14ac:dyDescent="0.2">
      <c r="A202" s="3" t="s">
        <v>48</v>
      </c>
      <c r="B202" s="3" t="s">
        <v>145</v>
      </c>
      <c r="C202" s="14">
        <f t="shared" si="2"/>
        <v>110847.45762711865</v>
      </c>
      <c r="D202" s="14">
        <v>130800</v>
      </c>
    </row>
    <row r="203" spans="1:4" x14ac:dyDescent="0.2">
      <c r="A203" s="3" t="s">
        <v>102</v>
      </c>
      <c r="B203" s="3" t="s">
        <v>359</v>
      </c>
      <c r="C203" s="14">
        <f t="shared" si="2"/>
        <v>4915.2542372881362</v>
      </c>
      <c r="D203" s="14">
        <v>5800</v>
      </c>
    </row>
    <row r="204" spans="1:4" x14ac:dyDescent="0.2">
      <c r="A204" s="3" t="s">
        <v>418</v>
      </c>
      <c r="B204" s="3" t="s">
        <v>420</v>
      </c>
      <c r="C204" s="14">
        <v>34661.019999999997</v>
      </c>
      <c r="D204" s="14">
        <v>40900</v>
      </c>
    </row>
    <row r="205" spans="1:4" x14ac:dyDescent="0.2">
      <c r="A205" s="3" t="s">
        <v>220</v>
      </c>
      <c r="B205" s="3" t="s">
        <v>219</v>
      </c>
      <c r="C205" s="14">
        <f t="shared" si="2"/>
        <v>44296.610169491527</v>
      </c>
      <c r="D205" s="14">
        <v>52270</v>
      </c>
    </row>
    <row r="206" spans="1:4" x14ac:dyDescent="0.2">
      <c r="A206" s="3" t="s">
        <v>248</v>
      </c>
      <c r="B206" s="3" t="s">
        <v>244</v>
      </c>
      <c r="C206" s="14">
        <f t="shared" si="2"/>
        <v>109906.77966101696</v>
      </c>
      <c r="D206" s="14">
        <v>129690</v>
      </c>
    </row>
    <row r="207" spans="1:4" x14ac:dyDescent="0.2">
      <c r="A207" s="3" t="s">
        <v>355</v>
      </c>
      <c r="B207" s="3" t="s">
        <v>354</v>
      </c>
      <c r="C207" s="14">
        <f t="shared" si="2"/>
        <v>635.59322033898309</v>
      </c>
      <c r="D207" s="14">
        <v>750</v>
      </c>
    </row>
    <row r="208" spans="1:4" x14ac:dyDescent="0.2">
      <c r="A208" s="6" t="s">
        <v>165</v>
      </c>
      <c r="B208" s="3" t="s">
        <v>163</v>
      </c>
      <c r="C208" s="14">
        <f t="shared" si="2"/>
        <v>59567.796610169491</v>
      </c>
      <c r="D208" s="14">
        <v>70290</v>
      </c>
    </row>
    <row r="209" spans="1:4" x14ac:dyDescent="0.2">
      <c r="A209" s="3" t="s">
        <v>231</v>
      </c>
      <c r="B209" s="3" t="s">
        <v>146</v>
      </c>
      <c r="C209" s="14">
        <f t="shared" si="2"/>
        <v>97745.762711864416</v>
      </c>
      <c r="D209" s="14">
        <v>115340</v>
      </c>
    </row>
    <row r="210" spans="1:4" x14ac:dyDescent="0.2">
      <c r="A210" s="3" t="s">
        <v>231</v>
      </c>
      <c r="B210" s="3" t="s">
        <v>147</v>
      </c>
      <c r="C210" s="14">
        <f t="shared" si="2"/>
        <v>108305.08474576272</v>
      </c>
      <c r="D210" s="14">
        <v>127800</v>
      </c>
    </row>
    <row r="211" spans="1:4" x14ac:dyDescent="0.2">
      <c r="A211" s="3" t="s">
        <v>63</v>
      </c>
      <c r="B211" s="3" t="s">
        <v>190</v>
      </c>
      <c r="C211" s="14">
        <f t="shared" si="2"/>
        <v>10974.576271186441</v>
      </c>
      <c r="D211" s="14">
        <v>12950</v>
      </c>
    </row>
    <row r="212" spans="1:4" x14ac:dyDescent="0.2">
      <c r="A212" s="3" t="s">
        <v>129</v>
      </c>
      <c r="B212" s="3" t="s">
        <v>148</v>
      </c>
      <c r="C212" s="14">
        <f t="shared" si="2"/>
        <v>10847.457627118645</v>
      </c>
      <c r="D212" s="14">
        <v>12800</v>
      </c>
    </row>
    <row r="213" spans="1:4" x14ac:dyDescent="0.2">
      <c r="A213" s="3" t="s">
        <v>232</v>
      </c>
      <c r="B213" s="3" t="s">
        <v>187</v>
      </c>
      <c r="C213" s="14">
        <f t="shared" si="2"/>
        <v>40940.677966101699</v>
      </c>
      <c r="D213" s="14">
        <v>48310</v>
      </c>
    </row>
    <row r="214" spans="1:4" x14ac:dyDescent="0.2">
      <c r="A214" s="3" t="s">
        <v>357</v>
      </c>
      <c r="B214" s="3" t="s">
        <v>356</v>
      </c>
      <c r="C214" s="14">
        <v>3644.07</v>
      </c>
      <c r="D214" s="14">
        <v>4300</v>
      </c>
    </row>
    <row r="215" spans="1:4" x14ac:dyDescent="0.2">
      <c r="A215" s="3" t="s">
        <v>357</v>
      </c>
      <c r="B215" s="3" t="s">
        <v>358</v>
      </c>
      <c r="C215" s="14">
        <v>3644.07</v>
      </c>
      <c r="D215" s="14">
        <v>4300</v>
      </c>
    </row>
    <row r="216" spans="1:4" x14ac:dyDescent="0.2">
      <c r="A216" s="3" t="s">
        <v>186</v>
      </c>
      <c r="B216" s="3" t="s">
        <v>188</v>
      </c>
      <c r="C216" s="14">
        <v>3983.05</v>
      </c>
      <c r="D216" s="14">
        <v>4700</v>
      </c>
    </row>
    <row r="217" spans="1:4" x14ac:dyDescent="0.2">
      <c r="A217" s="3" t="s">
        <v>30</v>
      </c>
      <c r="B217" s="3" t="s">
        <v>149</v>
      </c>
      <c r="C217" s="14">
        <v>317796.61</v>
      </c>
      <c r="D217" s="14">
        <v>375000</v>
      </c>
    </row>
    <row r="218" spans="1:4" x14ac:dyDescent="0.2">
      <c r="A218" s="3" t="s">
        <v>130</v>
      </c>
      <c r="B218" s="3" t="s">
        <v>150</v>
      </c>
      <c r="C218" s="14">
        <f t="shared" ref="C218:C272" si="3">D218/1.18</f>
        <v>32203.389830508477</v>
      </c>
      <c r="D218" s="14">
        <v>38000</v>
      </c>
    </row>
    <row r="219" spans="1:4" x14ac:dyDescent="0.2">
      <c r="A219" s="3" t="s">
        <v>131</v>
      </c>
      <c r="B219" s="3" t="s">
        <v>151</v>
      </c>
      <c r="C219" s="14">
        <v>36016.949999999997</v>
      </c>
      <c r="D219" s="14">
        <v>42500</v>
      </c>
    </row>
    <row r="220" spans="1:4" x14ac:dyDescent="0.2">
      <c r="A220" s="3" t="s">
        <v>128</v>
      </c>
      <c r="B220" s="3" t="s">
        <v>152</v>
      </c>
      <c r="C220" s="14">
        <f t="shared" si="3"/>
        <v>41101.694915254237</v>
      </c>
      <c r="D220" s="14">
        <v>48500</v>
      </c>
    </row>
    <row r="221" spans="1:4" x14ac:dyDescent="0.2">
      <c r="A221" s="3" t="s">
        <v>132</v>
      </c>
      <c r="B221" s="3" t="s">
        <v>153</v>
      </c>
      <c r="C221" s="14">
        <v>144915.25</v>
      </c>
      <c r="D221" s="14">
        <v>171000</v>
      </c>
    </row>
    <row r="222" spans="1:4" x14ac:dyDescent="0.2">
      <c r="A222" s="3" t="s">
        <v>133</v>
      </c>
      <c r="B222" s="3" t="s">
        <v>154</v>
      </c>
      <c r="C222" s="14">
        <f t="shared" si="3"/>
        <v>68898.305084745763</v>
      </c>
      <c r="D222" s="14">
        <v>81300</v>
      </c>
    </row>
    <row r="223" spans="1:4" ht="19.5" x14ac:dyDescent="0.35">
      <c r="A223" s="7" t="s">
        <v>31</v>
      </c>
      <c r="B223" s="8"/>
      <c r="C223" s="15"/>
      <c r="D223" s="15"/>
    </row>
    <row r="224" spans="1:4" x14ac:dyDescent="0.2">
      <c r="A224" s="3" t="s">
        <v>8</v>
      </c>
      <c r="B224" s="3" t="s">
        <v>191</v>
      </c>
      <c r="C224" s="14">
        <f t="shared" si="3"/>
        <v>8474.5762711864409</v>
      </c>
      <c r="D224" s="14">
        <v>10000</v>
      </c>
    </row>
    <row r="225" spans="1:4" x14ac:dyDescent="0.2">
      <c r="A225" s="3" t="s">
        <v>8</v>
      </c>
      <c r="B225" s="3" t="s">
        <v>255</v>
      </c>
      <c r="C225" s="14">
        <f t="shared" si="3"/>
        <v>8050.8474576271192</v>
      </c>
      <c r="D225" s="14">
        <v>9500</v>
      </c>
    </row>
    <row r="226" spans="1:4" x14ac:dyDescent="0.2">
      <c r="A226" s="3" t="s">
        <v>8</v>
      </c>
      <c r="B226" s="3" t="s">
        <v>0</v>
      </c>
      <c r="C226" s="14">
        <f t="shared" si="3"/>
        <v>9322.033898305086</v>
      </c>
      <c r="D226" s="14">
        <v>11000</v>
      </c>
    </row>
    <row r="227" spans="1:4" x14ac:dyDescent="0.2">
      <c r="A227" s="3" t="s">
        <v>285</v>
      </c>
      <c r="B227" s="3" t="s">
        <v>362</v>
      </c>
      <c r="C227" s="14">
        <v>1991.53</v>
      </c>
      <c r="D227" s="14">
        <v>2350</v>
      </c>
    </row>
    <row r="228" spans="1:4" x14ac:dyDescent="0.2">
      <c r="A228" s="3" t="s">
        <v>361</v>
      </c>
      <c r="B228" s="3" t="s">
        <v>360</v>
      </c>
      <c r="C228" s="14">
        <f t="shared" si="3"/>
        <v>2118.6440677966102</v>
      </c>
      <c r="D228" s="14">
        <v>2500</v>
      </c>
    </row>
    <row r="229" spans="1:4" x14ac:dyDescent="0.2">
      <c r="A229" s="3" t="s">
        <v>26</v>
      </c>
      <c r="B229" s="3" t="s">
        <v>268</v>
      </c>
      <c r="C229" s="14">
        <f t="shared" si="3"/>
        <v>18644.067796610172</v>
      </c>
      <c r="D229" s="14">
        <v>22000</v>
      </c>
    </row>
    <row r="230" spans="1:4" x14ac:dyDescent="0.2">
      <c r="A230" s="3" t="s">
        <v>26</v>
      </c>
      <c r="B230" s="3" t="s">
        <v>156</v>
      </c>
      <c r="C230" s="14">
        <f t="shared" si="3"/>
        <v>17796.610169491527</v>
      </c>
      <c r="D230" s="14">
        <v>21000</v>
      </c>
    </row>
    <row r="231" spans="1:4" x14ac:dyDescent="0.2">
      <c r="A231" s="3" t="s">
        <v>20</v>
      </c>
      <c r="B231" s="3" t="s">
        <v>363</v>
      </c>
      <c r="C231" s="14">
        <v>2983.05</v>
      </c>
      <c r="D231" s="14">
        <v>3520</v>
      </c>
    </row>
    <row r="232" spans="1:4" x14ac:dyDescent="0.2">
      <c r="A232" s="3" t="s">
        <v>364</v>
      </c>
      <c r="B232" s="3" t="s">
        <v>365</v>
      </c>
      <c r="C232" s="14">
        <f t="shared" si="3"/>
        <v>38135.593220338982</v>
      </c>
      <c r="D232" s="14">
        <v>45000</v>
      </c>
    </row>
    <row r="233" spans="1:4" x14ac:dyDescent="0.2">
      <c r="A233" s="3" t="s">
        <v>171</v>
      </c>
      <c r="B233" s="3" t="s">
        <v>211</v>
      </c>
      <c r="C233" s="14">
        <v>4737.29</v>
      </c>
      <c r="D233" s="14">
        <v>5590</v>
      </c>
    </row>
    <row r="234" spans="1:4" x14ac:dyDescent="0.2">
      <c r="A234" s="3" t="s">
        <v>25</v>
      </c>
      <c r="B234" s="3" t="s">
        <v>214</v>
      </c>
      <c r="C234" s="14">
        <f t="shared" si="3"/>
        <v>1144.0677966101696</v>
      </c>
      <c r="D234" s="14">
        <v>1350</v>
      </c>
    </row>
    <row r="235" spans="1:4" x14ac:dyDescent="0.2">
      <c r="A235" s="3" t="s">
        <v>38</v>
      </c>
      <c r="B235" s="3" t="s">
        <v>315</v>
      </c>
      <c r="C235" s="14">
        <f t="shared" si="3"/>
        <v>3135.5932203389834</v>
      </c>
      <c r="D235" s="14">
        <v>3700</v>
      </c>
    </row>
    <row r="236" spans="1:4" x14ac:dyDescent="0.2">
      <c r="A236" s="3" t="s">
        <v>38</v>
      </c>
      <c r="B236" s="3" t="s">
        <v>158</v>
      </c>
      <c r="C236" s="14">
        <f t="shared" si="3"/>
        <v>2881.3559322033898</v>
      </c>
      <c r="D236" s="14">
        <v>3400</v>
      </c>
    </row>
    <row r="237" spans="1:4" x14ac:dyDescent="0.2">
      <c r="A237" s="3" t="s">
        <v>168</v>
      </c>
      <c r="B237" s="3" t="s">
        <v>174</v>
      </c>
      <c r="C237" s="14">
        <f t="shared" si="3"/>
        <v>58050.847457627118</v>
      </c>
      <c r="D237" s="14">
        <v>68500</v>
      </c>
    </row>
    <row r="238" spans="1:4" x14ac:dyDescent="0.2">
      <c r="A238" s="3" t="s">
        <v>26</v>
      </c>
      <c r="B238" s="3" t="s">
        <v>316</v>
      </c>
      <c r="C238" s="14">
        <f t="shared" si="3"/>
        <v>17881.355932203391</v>
      </c>
      <c r="D238" s="14">
        <v>21100</v>
      </c>
    </row>
    <row r="239" spans="1:4" x14ac:dyDescent="0.2">
      <c r="A239" s="3" t="s">
        <v>370</v>
      </c>
      <c r="B239" s="3" t="s">
        <v>371</v>
      </c>
      <c r="C239" s="14">
        <f t="shared" si="3"/>
        <v>11440.677966101695</v>
      </c>
      <c r="D239" s="14">
        <v>13500</v>
      </c>
    </row>
    <row r="240" spans="1:4" x14ac:dyDescent="0.2">
      <c r="A240" s="3" t="s">
        <v>367</v>
      </c>
      <c r="B240" s="3" t="s">
        <v>366</v>
      </c>
      <c r="C240" s="14">
        <f t="shared" si="3"/>
        <v>847.45762711864415</v>
      </c>
      <c r="D240" s="14">
        <v>1000</v>
      </c>
    </row>
    <row r="241" spans="1:4" x14ac:dyDescent="0.2">
      <c r="A241" s="3" t="s">
        <v>26</v>
      </c>
      <c r="B241" s="3" t="s">
        <v>159</v>
      </c>
      <c r="C241" s="14">
        <f t="shared" si="3"/>
        <v>17966.101694915254</v>
      </c>
      <c r="D241" s="14">
        <v>21200</v>
      </c>
    </row>
    <row r="242" spans="1:4" x14ac:dyDescent="0.2">
      <c r="A242" s="3" t="s">
        <v>367</v>
      </c>
      <c r="B242" s="3" t="s">
        <v>368</v>
      </c>
      <c r="C242" s="14">
        <f t="shared" si="3"/>
        <v>889.83050847457628</v>
      </c>
      <c r="D242" s="14">
        <v>1050</v>
      </c>
    </row>
    <row r="243" spans="1:4" x14ac:dyDescent="0.2">
      <c r="A243" s="3" t="s">
        <v>116</v>
      </c>
      <c r="B243" s="3" t="s">
        <v>369</v>
      </c>
      <c r="C243" s="14">
        <f t="shared" si="3"/>
        <v>3644.0677966101698</v>
      </c>
      <c r="D243" s="14">
        <v>4300</v>
      </c>
    </row>
    <row r="244" spans="1:4" x14ac:dyDescent="0.2">
      <c r="A244" s="3" t="s">
        <v>169</v>
      </c>
      <c r="B244" s="3" t="s">
        <v>175</v>
      </c>
      <c r="C244" s="14">
        <f t="shared" si="3"/>
        <v>53347.457627118645</v>
      </c>
      <c r="D244" s="14">
        <v>62950</v>
      </c>
    </row>
    <row r="245" spans="1:4" x14ac:dyDescent="0.2">
      <c r="A245" s="3" t="s">
        <v>184</v>
      </c>
      <c r="B245" s="3" t="s">
        <v>183</v>
      </c>
      <c r="C245" s="14">
        <f t="shared" si="3"/>
        <v>966.10169491525426</v>
      </c>
      <c r="D245" s="14">
        <v>1140</v>
      </c>
    </row>
    <row r="246" spans="1:4" x14ac:dyDescent="0.2">
      <c r="A246" s="3" t="s">
        <v>184</v>
      </c>
      <c r="B246" s="3" t="s">
        <v>317</v>
      </c>
      <c r="C246" s="14">
        <f t="shared" si="3"/>
        <v>1076.2711864406781</v>
      </c>
      <c r="D246" s="14">
        <v>1270</v>
      </c>
    </row>
    <row r="247" spans="1:4" x14ac:dyDescent="0.2">
      <c r="A247" s="3" t="s">
        <v>361</v>
      </c>
      <c r="B247" s="3" t="s">
        <v>374</v>
      </c>
      <c r="C247" s="14">
        <f t="shared" si="3"/>
        <v>1016.949152542373</v>
      </c>
      <c r="D247" s="14">
        <v>1200</v>
      </c>
    </row>
    <row r="248" spans="1:4" x14ac:dyDescent="0.2">
      <c r="A248" s="3" t="s">
        <v>373</v>
      </c>
      <c r="B248" s="3" t="s">
        <v>372</v>
      </c>
      <c r="C248" s="14">
        <f t="shared" si="3"/>
        <v>2881.3559322033898</v>
      </c>
      <c r="D248" s="14">
        <v>3400</v>
      </c>
    </row>
    <row r="249" spans="1:4" x14ac:dyDescent="0.2">
      <c r="A249" s="3" t="s">
        <v>285</v>
      </c>
      <c r="B249" s="3" t="s">
        <v>284</v>
      </c>
      <c r="C249" s="14">
        <v>2000</v>
      </c>
      <c r="D249" s="14">
        <v>2360</v>
      </c>
    </row>
    <row r="250" spans="1:4" x14ac:dyDescent="0.2">
      <c r="A250" s="3" t="s">
        <v>155</v>
      </c>
      <c r="B250" s="3" t="s">
        <v>318</v>
      </c>
      <c r="C250" s="14">
        <v>15932.2</v>
      </c>
      <c r="D250" s="14">
        <v>18800</v>
      </c>
    </row>
    <row r="251" spans="1:4" x14ac:dyDescent="0.2">
      <c r="A251" s="3" t="s">
        <v>385</v>
      </c>
      <c r="B251" s="3" t="s">
        <v>384</v>
      </c>
      <c r="C251" s="14">
        <f t="shared" si="3"/>
        <v>23474.576271186441</v>
      </c>
      <c r="D251" s="14">
        <v>27700</v>
      </c>
    </row>
    <row r="252" spans="1:4" x14ac:dyDescent="0.2">
      <c r="A252" s="3" t="s">
        <v>181</v>
      </c>
      <c r="B252" s="3" t="s">
        <v>180</v>
      </c>
      <c r="C252" s="14">
        <f t="shared" si="3"/>
        <v>1779.6610169491526</v>
      </c>
      <c r="D252" s="14">
        <v>2100</v>
      </c>
    </row>
    <row r="253" spans="1:4" x14ac:dyDescent="0.2">
      <c r="A253" s="3" t="s">
        <v>4</v>
      </c>
      <c r="B253" s="3" t="s">
        <v>210</v>
      </c>
      <c r="C253" s="14">
        <f t="shared" si="3"/>
        <v>115254.2372881356</v>
      </c>
      <c r="D253" s="14">
        <v>136000</v>
      </c>
    </row>
    <row r="254" spans="1:4" x14ac:dyDescent="0.2">
      <c r="A254" s="3" t="s">
        <v>218</v>
      </c>
      <c r="B254" s="3" t="s">
        <v>217</v>
      </c>
      <c r="C254" s="14">
        <f t="shared" si="3"/>
        <v>4661.016949152543</v>
      </c>
      <c r="D254" s="14">
        <v>5500</v>
      </c>
    </row>
    <row r="255" spans="1:4" x14ac:dyDescent="0.2">
      <c r="A255" s="3" t="s">
        <v>155</v>
      </c>
      <c r="B255" s="3" t="s">
        <v>160</v>
      </c>
      <c r="C255" s="14">
        <v>17669.490000000002</v>
      </c>
      <c r="D255" s="14">
        <v>20850</v>
      </c>
    </row>
    <row r="256" spans="1:4" x14ac:dyDescent="0.2">
      <c r="A256" s="3" t="s">
        <v>376</v>
      </c>
      <c r="B256" s="3" t="s">
        <v>375</v>
      </c>
      <c r="C256" s="14">
        <f t="shared" si="3"/>
        <v>127.11864406779662</v>
      </c>
      <c r="D256" s="14">
        <v>150</v>
      </c>
    </row>
    <row r="257" spans="1:4" x14ac:dyDescent="0.2">
      <c r="A257" s="3" t="s">
        <v>265</v>
      </c>
      <c r="B257" s="3" t="s">
        <v>266</v>
      </c>
      <c r="C257" s="14">
        <f t="shared" si="3"/>
        <v>89813.559322033907</v>
      </c>
      <c r="D257" s="14">
        <v>105980</v>
      </c>
    </row>
    <row r="258" spans="1:4" x14ac:dyDescent="0.2">
      <c r="A258" s="3" t="s">
        <v>57</v>
      </c>
      <c r="B258" s="3" t="s">
        <v>185</v>
      </c>
      <c r="C258" s="14">
        <f t="shared" si="3"/>
        <v>23389.830508474577</v>
      </c>
      <c r="D258" s="14">
        <v>27600</v>
      </c>
    </row>
    <row r="259" spans="1:4" x14ac:dyDescent="0.2">
      <c r="A259" s="3" t="s">
        <v>37</v>
      </c>
      <c r="B259" s="3" t="s">
        <v>161</v>
      </c>
      <c r="C259" s="14">
        <f t="shared" si="3"/>
        <v>1271.1864406779662</v>
      </c>
      <c r="D259" s="14">
        <v>1500</v>
      </c>
    </row>
    <row r="260" spans="1:4" x14ac:dyDescent="0.2">
      <c r="A260" s="3" t="s">
        <v>233</v>
      </c>
      <c r="B260" s="3" t="s">
        <v>162</v>
      </c>
      <c r="C260" s="14">
        <v>16500</v>
      </c>
      <c r="D260" s="14">
        <v>19470</v>
      </c>
    </row>
    <row r="261" spans="1:4" x14ac:dyDescent="0.2">
      <c r="A261" s="3" t="s">
        <v>254</v>
      </c>
      <c r="B261" s="3" t="s">
        <v>253</v>
      </c>
      <c r="C261" s="14">
        <f t="shared" si="3"/>
        <v>102542.37288135594</v>
      </c>
      <c r="D261" s="14">
        <v>121000</v>
      </c>
    </row>
    <row r="262" spans="1:4" x14ac:dyDescent="0.2">
      <c r="A262" s="3" t="s">
        <v>57</v>
      </c>
      <c r="B262" s="3" t="s">
        <v>157</v>
      </c>
      <c r="C262" s="14">
        <f t="shared" si="3"/>
        <v>23389.830508474577</v>
      </c>
      <c r="D262" s="14">
        <v>27600</v>
      </c>
    </row>
    <row r="263" spans="1:4" x14ac:dyDescent="0.2">
      <c r="A263" s="3" t="s">
        <v>379</v>
      </c>
      <c r="B263" s="3" t="s">
        <v>378</v>
      </c>
      <c r="C263" s="14">
        <f t="shared" si="3"/>
        <v>31694.91525423729</v>
      </c>
      <c r="D263" s="14">
        <v>37400</v>
      </c>
    </row>
    <row r="264" spans="1:4" x14ac:dyDescent="0.2">
      <c r="A264" s="3" t="s">
        <v>4</v>
      </c>
      <c r="B264" s="3" t="s">
        <v>377</v>
      </c>
      <c r="C264" s="14">
        <f t="shared" si="3"/>
        <v>122372.88135593222</v>
      </c>
      <c r="D264" s="14">
        <v>144400</v>
      </c>
    </row>
    <row r="265" spans="1:4" x14ac:dyDescent="0.2">
      <c r="A265" s="3" t="s">
        <v>387</v>
      </c>
      <c r="B265" s="3" t="s">
        <v>386</v>
      </c>
      <c r="C265" s="14">
        <f t="shared" si="3"/>
        <v>33474.576271186445</v>
      </c>
      <c r="D265" s="14">
        <v>39500</v>
      </c>
    </row>
    <row r="266" spans="1:4" x14ac:dyDescent="0.2">
      <c r="A266" s="3" t="s">
        <v>40</v>
      </c>
      <c r="B266" s="3" t="s">
        <v>41</v>
      </c>
      <c r="C266" s="14">
        <f t="shared" si="3"/>
        <v>1694.9152542372883</v>
      </c>
      <c r="D266" s="14">
        <v>2000</v>
      </c>
    </row>
    <row r="267" spans="1:4" x14ac:dyDescent="0.2">
      <c r="A267" s="3" t="s">
        <v>45</v>
      </c>
      <c r="B267" s="3" t="s">
        <v>58</v>
      </c>
      <c r="C267" s="14">
        <f t="shared" si="3"/>
        <v>1864.406779661017</v>
      </c>
      <c r="D267" s="14">
        <v>2200</v>
      </c>
    </row>
    <row r="268" spans="1:4" x14ac:dyDescent="0.2">
      <c r="A268" s="3" t="s">
        <v>215</v>
      </c>
      <c r="B268" s="3" t="s">
        <v>216</v>
      </c>
      <c r="C268" s="14">
        <f t="shared" si="3"/>
        <v>1483.0508474576272</v>
      </c>
      <c r="D268" s="14">
        <v>1750</v>
      </c>
    </row>
    <row r="269" spans="1:4" x14ac:dyDescent="0.2">
      <c r="A269" s="3" t="s">
        <v>213</v>
      </c>
      <c r="B269" s="3" t="s">
        <v>212</v>
      </c>
      <c r="C269" s="14">
        <f t="shared" si="3"/>
        <v>1694.9152542372883</v>
      </c>
      <c r="D269" s="14">
        <v>2000</v>
      </c>
    </row>
    <row r="270" spans="1:4" x14ac:dyDescent="0.2">
      <c r="A270" s="3" t="s">
        <v>320</v>
      </c>
      <c r="B270" s="3" t="s">
        <v>319</v>
      </c>
      <c r="C270" s="14">
        <f t="shared" si="3"/>
        <v>296.61016949152543</v>
      </c>
      <c r="D270" s="14">
        <v>350</v>
      </c>
    </row>
    <row r="271" spans="1:4" x14ac:dyDescent="0.2">
      <c r="A271" s="3" t="s">
        <v>208</v>
      </c>
      <c r="B271" s="3" t="s">
        <v>209</v>
      </c>
      <c r="C271" s="14">
        <f t="shared" si="3"/>
        <v>6779.6610169491532</v>
      </c>
      <c r="D271" s="14">
        <v>8000</v>
      </c>
    </row>
    <row r="272" spans="1:4" x14ac:dyDescent="0.2">
      <c r="A272" s="3" t="s">
        <v>388</v>
      </c>
      <c r="B272" s="3" t="s">
        <v>389</v>
      </c>
      <c r="C272" s="14">
        <f t="shared" si="3"/>
        <v>111864.40677966102</v>
      </c>
      <c r="D272" s="14">
        <v>132000</v>
      </c>
    </row>
    <row r="273" spans="1:4" x14ac:dyDescent="0.2">
      <c r="A273" s="3" t="s">
        <v>421</v>
      </c>
      <c r="B273" s="3" t="s">
        <v>423</v>
      </c>
      <c r="C273" s="14">
        <v>216101.69</v>
      </c>
      <c r="D273" s="14">
        <v>255000</v>
      </c>
    </row>
    <row r="274" spans="1:4" x14ac:dyDescent="0.2">
      <c r="A274" s="3" t="s">
        <v>422</v>
      </c>
      <c r="B274" s="3" t="s">
        <v>424</v>
      </c>
      <c r="C274" s="14">
        <v>211864.41</v>
      </c>
      <c r="D274" s="14">
        <v>250000</v>
      </c>
    </row>
  </sheetData>
  <mergeCells count="1">
    <mergeCell ref="A1:D4"/>
  </mergeCells>
  <phoneticPr fontId="0" type="noConversion"/>
  <pageMargins left="0.35433070866141736" right="0.31496062992125984" top="0.43307086614173229" bottom="0.15748031496062992" header="0.27559055118110237" footer="0.23622047244094491"/>
  <pageSetup paperSize="9" scale="73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Коммаш</vt:lpstr>
      <vt:lpstr>Коммаш!База_данных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2015-01-30T12:22:21Z</cp:lastPrinted>
  <dcterms:created xsi:type="dcterms:W3CDTF">2002-09-16T11:30:11Z</dcterms:created>
  <dcterms:modified xsi:type="dcterms:W3CDTF">2016-09-19T17:56:10Z</dcterms:modified>
</cp:coreProperties>
</file>